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640" windowHeight="9945"/>
  </bookViews>
  <sheets>
    <sheet name="汇总" sheetId="4" r:id="rId1"/>
  </sheets>
  <definedNames>
    <definedName name="_xlnm._FilterDatabase" localSheetId="0" hidden="1">汇总!$A$2:$O$34</definedName>
    <definedName name="_xlnm.Print_Titles" localSheetId="0">汇总!$2:$2</definedName>
  </definedNames>
  <calcPr calcId="125725"/>
</workbook>
</file>

<file path=xl/calcChain.xml><?xml version="1.0" encoding="utf-8"?>
<calcChain xmlns="http://schemas.openxmlformats.org/spreadsheetml/2006/main">
  <c r="N34" i="4"/>
  <c r="N33"/>
  <c r="N32"/>
  <c r="N30"/>
  <c r="N29"/>
  <c r="N28"/>
  <c r="N27"/>
  <c r="N26"/>
  <c r="N25"/>
  <c r="N24"/>
  <c r="N23"/>
  <c r="N22"/>
  <c r="N21"/>
  <c r="N20"/>
  <c r="N11"/>
  <c r="N12"/>
  <c r="N13"/>
  <c r="N14"/>
  <c r="N15"/>
  <c r="N16"/>
  <c r="N17"/>
  <c r="N18"/>
  <c r="N19"/>
  <c r="N5"/>
  <c r="N4"/>
  <c r="N9"/>
  <c r="N6"/>
  <c r="N8"/>
  <c r="N7"/>
  <c r="N10"/>
  <c r="N3"/>
</calcChain>
</file>

<file path=xl/sharedStrings.xml><?xml version="1.0" encoding="utf-8"?>
<sst xmlns="http://schemas.openxmlformats.org/spreadsheetml/2006/main" count="404" uniqueCount="224">
  <si>
    <t>姓名</t>
  </si>
  <si>
    <t>性别</t>
  </si>
  <si>
    <t>出生年月</t>
  </si>
  <si>
    <t>政治面貌</t>
  </si>
  <si>
    <t>专业</t>
  </si>
  <si>
    <t>学历</t>
  </si>
  <si>
    <t>学位</t>
  </si>
  <si>
    <t>毕业院校</t>
  </si>
  <si>
    <t>毕业时间</t>
  </si>
  <si>
    <t>女</t>
    <phoneticPr fontId="1" type="noConversion"/>
  </si>
  <si>
    <t>共青团员</t>
    <phoneticPr fontId="1" type="noConversion"/>
  </si>
  <si>
    <t>谭津</t>
    <phoneticPr fontId="1" type="noConversion"/>
  </si>
  <si>
    <t>2019.06</t>
    <phoneticPr fontId="1" type="noConversion"/>
  </si>
  <si>
    <t>应聘岗位</t>
    <phoneticPr fontId="1" type="noConversion"/>
  </si>
  <si>
    <t>群众</t>
    <phoneticPr fontId="1" type="noConversion"/>
  </si>
  <si>
    <t>2018.06</t>
    <phoneticPr fontId="1" type="noConversion"/>
  </si>
  <si>
    <t>白琼英</t>
    <phoneticPr fontId="1" type="noConversion"/>
  </si>
  <si>
    <t>女</t>
    <phoneticPr fontId="1" type="noConversion"/>
  </si>
  <si>
    <t>1992.11</t>
    <phoneticPr fontId="1" type="noConversion"/>
  </si>
  <si>
    <t>中共党员</t>
    <phoneticPr fontId="1" type="noConversion"/>
  </si>
  <si>
    <t>思想政治教育</t>
    <phoneticPr fontId="1" type="noConversion"/>
  </si>
  <si>
    <t>研究生</t>
    <phoneticPr fontId="1" type="noConversion"/>
  </si>
  <si>
    <t>硕士</t>
    <phoneticPr fontId="1" type="noConversion"/>
  </si>
  <si>
    <t>华北水利水电大学</t>
    <phoneticPr fontId="1" type="noConversion"/>
  </si>
  <si>
    <t>2020.06</t>
    <phoneticPr fontId="1" type="noConversion"/>
  </si>
  <si>
    <t>思想政治理论课专任教师</t>
    <phoneticPr fontId="1" type="noConversion"/>
  </si>
  <si>
    <t>中共预备党员</t>
    <phoneticPr fontId="1" type="noConversion"/>
  </si>
  <si>
    <t>胡晓燕</t>
    <phoneticPr fontId="1" type="noConversion"/>
  </si>
  <si>
    <t>1990.04</t>
    <phoneticPr fontId="1" type="noConversion"/>
  </si>
  <si>
    <t>马克思主义基本原理</t>
    <phoneticPr fontId="1" type="noConversion"/>
  </si>
  <si>
    <t>兰州理工大学</t>
    <phoneticPr fontId="1" type="noConversion"/>
  </si>
  <si>
    <t>吕婷</t>
    <phoneticPr fontId="1" type="noConversion"/>
  </si>
  <si>
    <t>1993.09</t>
    <phoneticPr fontId="1" type="noConversion"/>
  </si>
  <si>
    <t>马克思主义发展史</t>
    <phoneticPr fontId="1" type="noConversion"/>
  </si>
  <si>
    <t xml:space="preserve">华中师范大学 </t>
    <phoneticPr fontId="1" type="noConversion"/>
  </si>
  <si>
    <t>1993.01</t>
    <phoneticPr fontId="1" type="noConversion"/>
  </si>
  <si>
    <t>佘生梅</t>
    <phoneticPr fontId="1" type="noConversion"/>
  </si>
  <si>
    <t>马克思主义理论</t>
    <phoneticPr fontId="1" type="noConversion"/>
  </si>
  <si>
    <t>吉首大学</t>
    <phoneticPr fontId="1" type="noConversion"/>
  </si>
  <si>
    <t>2019.06</t>
    <phoneticPr fontId="1" type="noConversion"/>
  </si>
  <si>
    <t>魏茂琳</t>
    <phoneticPr fontId="1" type="noConversion"/>
  </si>
  <si>
    <t>1994.10</t>
    <phoneticPr fontId="1" type="noConversion"/>
  </si>
  <si>
    <t>西华师范大学</t>
    <phoneticPr fontId="1" type="noConversion"/>
  </si>
  <si>
    <t>吴建宏</t>
    <phoneticPr fontId="1" type="noConversion"/>
  </si>
  <si>
    <t>1995.01</t>
    <phoneticPr fontId="1" type="noConversion"/>
  </si>
  <si>
    <t>思想政治教育</t>
    <phoneticPr fontId="1" type="noConversion"/>
  </si>
  <si>
    <t xml:space="preserve">西南财经大学 </t>
    <phoneticPr fontId="1" type="noConversion"/>
  </si>
  <si>
    <t>何珊</t>
    <phoneticPr fontId="1" type="noConversion"/>
  </si>
  <si>
    <t>1995.03</t>
    <phoneticPr fontId="1" type="noConversion"/>
  </si>
  <si>
    <t>新加坡南洋理工大学</t>
    <phoneticPr fontId="1" type="noConversion"/>
  </si>
  <si>
    <t>笔译与口译</t>
    <phoneticPr fontId="1" type="noConversion"/>
  </si>
  <si>
    <t>1994.10</t>
    <phoneticPr fontId="1" type="noConversion"/>
  </si>
  <si>
    <t>2019.07</t>
    <phoneticPr fontId="1" type="noConversion"/>
  </si>
  <si>
    <t>中共党员</t>
    <phoneticPr fontId="1" type="noConversion"/>
  </si>
  <si>
    <t>西南大学</t>
    <phoneticPr fontId="1" type="noConversion"/>
  </si>
  <si>
    <t>2017.06</t>
    <phoneticPr fontId="1" type="noConversion"/>
  </si>
  <si>
    <t>梁磊</t>
    <phoneticPr fontId="1" type="noConversion"/>
  </si>
  <si>
    <t>1993.10</t>
    <phoneticPr fontId="1" type="noConversion"/>
  </si>
  <si>
    <t>应用语言学</t>
    <phoneticPr fontId="1" type="noConversion"/>
  </si>
  <si>
    <t>墨尔本大学</t>
    <phoneticPr fontId="1" type="noConversion"/>
  </si>
  <si>
    <t>穆增宇</t>
    <phoneticPr fontId="1" type="noConversion"/>
  </si>
  <si>
    <t>男</t>
    <phoneticPr fontId="1" type="noConversion"/>
  </si>
  <si>
    <t>1990.07</t>
    <phoneticPr fontId="1" type="noConversion"/>
  </si>
  <si>
    <t>外国语言文学</t>
    <phoneticPr fontId="1" type="noConversion"/>
  </si>
  <si>
    <t>重庆大学</t>
    <phoneticPr fontId="1" type="noConversion"/>
  </si>
  <si>
    <t>2020.06</t>
    <phoneticPr fontId="1" type="noConversion"/>
  </si>
  <si>
    <t>1994.06</t>
    <phoneticPr fontId="1" type="noConversion"/>
  </si>
  <si>
    <t>语言学</t>
    <phoneticPr fontId="1" type="noConversion"/>
  </si>
  <si>
    <t>香港中文大学</t>
    <phoneticPr fontId="1" type="noConversion"/>
  </si>
  <si>
    <t>2018.11</t>
    <phoneticPr fontId="1" type="noConversion"/>
  </si>
  <si>
    <t>屈路遥</t>
    <phoneticPr fontId="1" type="noConversion"/>
  </si>
  <si>
    <t>1993.12</t>
    <phoneticPr fontId="1" type="noConversion"/>
  </si>
  <si>
    <t>英语语言文学</t>
    <phoneticPr fontId="1" type="noConversion"/>
  </si>
  <si>
    <t>上海外国语大学</t>
    <phoneticPr fontId="1" type="noConversion"/>
  </si>
  <si>
    <t>蒋雨珈</t>
    <phoneticPr fontId="1" type="noConversion"/>
  </si>
  <si>
    <t>1989.02</t>
    <phoneticPr fontId="1" type="noConversion"/>
  </si>
  <si>
    <t>公共管理（人力资源管理方向专业）</t>
    <phoneticPr fontId="1" type="noConversion"/>
  </si>
  <si>
    <t>2015.06</t>
    <phoneticPr fontId="1" type="noConversion"/>
  </si>
  <si>
    <t>2020.07</t>
    <phoneticPr fontId="1" type="noConversion"/>
  </si>
  <si>
    <t>张嘉洋</t>
    <phoneticPr fontId="1" type="noConversion"/>
  </si>
  <si>
    <t>1995.05</t>
    <phoneticPr fontId="1" type="noConversion"/>
  </si>
  <si>
    <t>经济学</t>
    <phoneticPr fontId="1" type="noConversion"/>
  </si>
  <si>
    <t xml:space="preserve">英国华威大学 </t>
    <phoneticPr fontId="1" type="noConversion"/>
  </si>
  <si>
    <t>陈家文</t>
    <phoneticPr fontId="1" type="noConversion"/>
  </si>
  <si>
    <t>1985.01</t>
    <phoneticPr fontId="1" type="noConversion"/>
  </si>
  <si>
    <t>工商管理</t>
    <phoneticPr fontId="1" type="noConversion"/>
  </si>
  <si>
    <t>厦门大学</t>
    <phoneticPr fontId="1" type="noConversion"/>
  </si>
  <si>
    <t>2015.09</t>
    <phoneticPr fontId="1" type="noConversion"/>
  </si>
  <si>
    <t>程思</t>
    <phoneticPr fontId="1" type="noConversion"/>
  </si>
  <si>
    <t>1991.07</t>
    <phoneticPr fontId="1" type="noConversion"/>
  </si>
  <si>
    <t>经济金融与管理</t>
    <phoneticPr fontId="1" type="noConversion"/>
  </si>
  <si>
    <t>英国布里斯托大学</t>
    <phoneticPr fontId="1" type="noConversion"/>
  </si>
  <si>
    <t>2014.01</t>
    <phoneticPr fontId="1" type="noConversion"/>
  </si>
  <si>
    <t>男</t>
    <phoneticPr fontId="1" type="noConversion"/>
  </si>
  <si>
    <t>博士</t>
    <phoneticPr fontId="1" type="noConversion"/>
  </si>
  <si>
    <t>徐豪</t>
    <phoneticPr fontId="1" type="noConversion"/>
  </si>
  <si>
    <t>1985.04</t>
    <phoneticPr fontId="1" type="noConversion"/>
  </si>
  <si>
    <t>财政学</t>
    <phoneticPr fontId="1" type="noConversion"/>
  </si>
  <si>
    <t>中山大学</t>
    <phoneticPr fontId="1" type="noConversion"/>
  </si>
  <si>
    <t>2010.06</t>
    <phoneticPr fontId="1" type="noConversion"/>
  </si>
  <si>
    <t>杨明亚</t>
    <phoneticPr fontId="1" type="noConversion"/>
  </si>
  <si>
    <t>1989.01</t>
    <phoneticPr fontId="1" type="noConversion"/>
  </si>
  <si>
    <t>北京大学</t>
    <phoneticPr fontId="1" type="noConversion"/>
  </si>
  <si>
    <t>朱园园</t>
    <phoneticPr fontId="1" type="noConversion"/>
  </si>
  <si>
    <t>1989.07</t>
    <phoneticPr fontId="1" type="noConversion"/>
  </si>
  <si>
    <t>国际贸易学</t>
    <phoneticPr fontId="1" type="noConversion"/>
  </si>
  <si>
    <t>东北大学</t>
    <phoneticPr fontId="1" type="noConversion"/>
  </si>
  <si>
    <t>2014.07</t>
    <phoneticPr fontId="1" type="noConversion"/>
  </si>
  <si>
    <t>鲁静</t>
    <phoneticPr fontId="1" type="noConversion"/>
  </si>
  <si>
    <t>1993.02</t>
    <phoneticPr fontId="1" type="noConversion"/>
  </si>
  <si>
    <t>中国现当代文学</t>
    <phoneticPr fontId="1" type="noConversion"/>
  </si>
  <si>
    <t>通识教育学院专任教师12</t>
    <phoneticPr fontId="1" type="noConversion"/>
  </si>
  <si>
    <t>陈谊</t>
    <phoneticPr fontId="1" type="noConversion"/>
  </si>
  <si>
    <t>1990.01</t>
    <phoneticPr fontId="1" type="noConversion"/>
  </si>
  <si>
    <t>文艺学</t>
    <phoneticPr fontId="1" type="noConversion"/>
  </si>
  <si>
    <t>杜媛媛</t>
    <phoneticPr fontId="1" type="noConversion"/>
  </si>
  <si>
    <t>英语笔译</t>
    <phoneticPr fontId="1" type="noConversion"/>
  </si>
  <si>
    <t>复旦大学</t>
    <phoneticPr fontId="1" type="noConversion"/>
  </si>
  <si>
    <t>陈贞伶</t>
    <phoneticPr fontId="1" type="noConversion"/>
  </si>
  <si>
    <t>1989.06</t>
    <phoneticPr fontId="1" type="noConversion"/>
  </si>
  <si>
    <t>会计硕士</t>
    <phoneticPr fontId="1" type="noConversion"/>
  </si>
  <si>
    <t>西南财经大学</t>
    <phoneticPr fontId="1" type="noConversion"/>
  </si>
  <si>
    <t>2014.07</t>
    <phoneticPr fontId="1" type="noConversion"/>
  </si>
  <si>
    <t>蒲亚慧</t>
    <phoneticPr fontId="1" type="noConversion"/>
  </si>
  <si>
    <t>1990.09</t>
    <phoneticPr fontId="1" type="noConversion"/>
  </si>
  <si>
    <t>群众</t>
    <phoneticPr fontId="1" type="noConversion"/>
  </si>
  <si>
    <t>国际商务</t>
    <phoneticPr fontId="1" type="noConversion"/>
  </si>
  <si>
    <t>悉尼大学</t>
    <phoneticPr fontId="1" type="noConversion"/>
  </si>
  <si>
    <t>2015.10</t>
    <phoneticPr fontId="1" type="noConversion"/>
  </si>
  <si>
    <t>耿周</t>
    <phoneticPr fontId="1" type="noConversion"/>
  </si>
  <si>
    <t>1993.06</t>
    <phoneticPr fontId="1" type="noConversion"/>
  </si>
  <si>
    <t>共青团员</t>
    <phoneticPr fontId="1" type="noConversion"/>
  </si>
  <si>
    <t>英语语言文学</t>
    <phoneticPr fontId="1" type="noConversion"/>
  </si>
  <si>
    <t>三峡大学</t>
    <phoneticPr fontId="1" type="noConversion"/>
  </si>
  <si>
    <t>2020.06</t>
    <phoneticPr fontId="1" type="noConversion"/>
  </si>
  <si>
    <t>沈桥</t>
    <phoneticPr fontId="1" type="noConversion"/>
  </si>
  <si>
    <t>1991.10</t>
    <phoneticPr fontId="1" type="noConversion"/>
  </si>
  <si>
    <t>供应链及物流管理</t>
    <phoneticPr fontId="1" type="noConversion"/>
  </si>
  <si>
    <t>英国华威大学</t>
    <phoneticPr fontId="1" type="noConversion"/>
  </si>
  <si>
    <t>2019.09</t>
    <phoneticPr fontId="1" type="noConversion"/>
  </si>
  <si>
    <t>刘世维</t>
    <phoneticPr fontId="1" type="noConversion"/>
  </si>
  <si>
    <t>1992.09</t>
    <phoneticPr fontId="1" type="noConversion"/>
  </si>
  <si>
    <t>英国谢菲尔德大学</t>
    <phoneticPr fontId="1" type="noConversion"/>
  </si>
  <si>
    <t>2016.11</t>
    <phoneticPr fontId="1" type="noConversion"/>
  </si>
  <si>
    <t>中共党员</t>
    <phoneticPr fontId="1" type="noConversion"/>
  </si>
  <si>
    <t>周思余</t>
    <phoneticPr fontId="1" type="noConversion"/>
  </si>
  <si>
    <t>1992.05</t>
    <phoneticPr fontId="1" type="noConversion"/>
  </si>
  <si>
    <t>汉语国际教育</t>
    <phoneticPr fontId="1" type="noConversion"/>
  </si>
  <si>
    <t>大数据与信息产业学院专任教师4</t>
    <phoneticPr fontId="1" type="noConversion"/>
  </si>
  <si>
    <t>刘恋</t>
    <phoneticPr fontId="1" type="noConversion"/>
  </si>
  <si>
    <t>1993.08</t>
    <phoneticPr fontId="1" type="noConversion"/>
  </si>
  <si>
    <t>中共预备党员</t>
    <phoneticPr fontId="1" type="noConversion"/>
  </si>
  <si>
    <t>2019.06</t>
    <phoneticPr fontId="1" type="noConversion"/>
  </si>
  <si>
    <t>夏天琪</t>
    <phoneticPr fontId="1" type="noConversion"/>
  </si>
  <si>
    <t>女</t>
    <phoneticPr fontId="1" type="noConversion"/>
  </si>
  <si>
    <t>1995.03</t>
    <phoneticPr fontId="1" type="noConversion"/>
  </si>
  <si>
    <t>运筹学与控制</t>
    <phoneticPr fontId="1" type="noConversion"/>
  </si>
  <si>
    <t>四川大学</t>
    <phoneticPr fontId="1" type="noConversion"/>
  </si>
  <si>
    <t>通识教育学院专任教师11</t>
    <phoneticPr fontId="1" type="noConversion"/>
  </si>
  <si>
    <t>丁俊程</t>
    <phoneticPr fontId="1" type="noConversion"/>
  </si>
  <si>
    <t>1996.07</t>
    <phoneticPr fontId="1" type="noConversion"/>
  </si>
  <si>
    <t>共青团员</t>
    <phoneticPr fontId="1" type="noConversion"/>
  </si>
  <si>
    <t>对外英语教学</t>
    <phoneticPr fontId="1" type="noConversion"/>
  </si>
  <si>
    <t>英国诺丁汉大学</t>
    <phoneticPr fontId="1" type="noConversion"/>
  </si>
  <si>
    <t>2019.12</t>
    <phoneticPr fontId="1" type="noConversion"/>
  </si>
  <si>
    <t>刘治恒</t>
    <phoneticPr fontId="1" type="noConversion"/>
  </si>
  <si>
    <t>1984.02</t>
    <phoneticPr fontId="1" type="noConversion"/>
  </si>
  <si>
    <t>马克思主义哲学</t>
    <phoneticPr fontId="1" type="noConversion"/>
  </si>
  <si>
    <t>西南大学</t>
    <phoneticPr fontId="1" type="noConversion"/>
  </si>
  <si>
    <t>思想政治理论课专任教师</t>
    <phoneticPr fontId="1" type="noConversion"/>
  </si>
  <si>
    <t>彭星艳</t>
    <phoneticPr fontId="1" type="noConversion"/>
  </si>
  <si>
    <t>1992.09</t>
    <phoneticPr fontId="1" type="noConversion"/>
  </si>
  <si>
    <t>研究生</t>
    <phoneticPr fontId="1" type="noConversion"/>
  </si>
  <si>
    <t>商学院
专任教师2</t>
  </si>
  <si>
    <t>商学院
专任教师2</t>
    <phoneticPr fontId="1" type="noConversion"/>
  </si>
  <si>
    <t>商学院
专任教师3</t>
    <phoneticPr fontId="1" type="noConversion"/>
  </si>
  <si>
    <t>商学院
专任教师2</t>
    <phoneticPr fontId="6" type="noConversion"/>
  </si>
  <si>
    <t>序号</t>
    <phoneticPr fontId="1" type="noConversion"/>
  </si>
  <si>
    <t>语言与教育</t>
    <phoneticPr fontId="6" type="noConversion"/>
  </si>
  <si>
    <t>仪器仪表工程</t>
    <phoneticPr fontId="1" type="noConversion"/>
  </si>
  <si>
    <t>面试得分
（100分）</t>
    <phoneticPr fontId="1" type="noConversion"/>
  </si>
  <si>
    <t>试讲得分
（100分）</t>
    <phoneticPr fontId="1" type="noConversion"/>
  </si>
  <si>
    <t>1</t>
    <phoneticPr fontId="1" type="noConversion"/>
  </si>
  <si>
    <t>缺考</t>
    <phoneticPr fontId="6" type="noConversion"/>
  </si>
  <si>
    <t>总分</t>
    <phoneticPr fontId="1" type="noConversion"/>
  </si>
  <si>
    <t>缺考</t>
    <phoneticPr fontId="1" type="noConversion"/>
  </si>
  <si>
    <t>是</t>
    <phoneticPr fontId="1" type="noConversion"/>
  </si>
  <si>
    <t>否</t>
    <phoneticPr fontId="1" type="noConversion"/>
  </si>
  <si>
    <t>是</t>
    <phoneticPr fontId="6" type="noConversion"/>
  </si>
  <si>
    <t>否</t>
    <phoneticPr fontId="6" type="noConversion"/>
  </si>
  <si>
    <t>2</t>
    <phoneticPr fontId="1" type="noConversion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</si>
  <si>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</si>
  <si>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</si>
  <si>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</si>
  <si>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</si>
  <si>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</si>
  <si>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</si>
  <si>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</si>
  <si>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</si>
  <si>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</si>
  <si>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</si>
  <si>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</si>
  <si>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</si>
  <si>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</si>
  <si>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</si>
  <si>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</si>
  <si>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</si>
  <si>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</si>
  <si>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</si>
  <si>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</si>
  <si>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</si>
  <si>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</si>
  <si>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</si>
  <si>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</si>
  <si>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</si>
  <si>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</si>
  <si>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</si>
  <si>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</si>
  <si>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</si>
  <si>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</si>
  <si>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</si>
  <si>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重庆城市管理职业学院2019年下半年重庆市事业单位组团招聘考核成绩汇总表</t>
    <phoneticPr fontId="1" type="noConversion"/>
  </si>
  <si>
    <t>博士研究生</t>
    <phoneticPr fontId="1" type="noConversion"/>
  </si>
  <si>
    <t>是否进入体检环节</t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</si>
</sst>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 tint="0.249977111117893"/>
      <name val="宋体"/>
      <family val="3"/>
      <charset val="134"/>
      <scheme val="minor"/>
    </font>
    <font>
      <sz val="20"/>
      <color theme="1" tint="0.249977111117893"/>
      <name val="宋体"/>
      <family val="3"/>
      <charset val="134"/>
      <scheme val="minor"/>
    </font>
    <font>
      <sz val="9"/>
      <color theme="1" tint="0.249977111117893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9"/>
      <color theme="1" tint="0.249977111117893"/>
      <name val="宋体"/>
      <family val="3"/>
      <charset val="134"/>
      <scheme val="minor"/>
    </font>
    <font>
      <b/>
      <sz val="11"/>
      <color theme="1" tint="0.249977111117893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4">
    <xf numFmtId="0" fontId="0" fillId="0" borderId="0" xfId="0">
      <alignment vertical="center"/>
    </xf>
    <xf numFmtId="49" fontId="3" fillId="0" borderId="0" xfId="0" applyNumberFormat="1" applyFont="1">
      <alignment vertical="center"/>
    </xf>
    <xf numFmtId="0" fontId="3" fillId="0" borderId="0" xfId="0" applyFont="1">
      <alignment vertical="center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7"/>
  <sheetViews>
    <sheetView tabSelected="1" zoomScaleNormal="100" workbookViewId="0">
      <pane ySplit="2" topLeftCell="A3" activePane="bottomLeft" state="frozenSplit"/>
      <selection pane="bottomLeft" activeCell="K21" sqref="K21"/>
    </sheetView>
  </sheetViews>
  <sheetFormatPr defaultColWidth="9" defaultRowHeight="13.5"/>
  <cols>
    <col min="1" max="1" width="4.5" style="1" customWidth="1"/>
    <col min="2" max="2" width="6.875" style="2" customWidth="1"/>
    <col min="3" max="3" width="4.625" style="2" customWidth="1"/>
    <col min="4" max="4" width="8" style="1" customWidth="1"/>
    <col min="5" max="5" width="10.875" style="2" customWidth="1"/>
    <col min="6" max="6" width="15.25" style="2" customWidth="1"/>
    <col min="7" max="7" width="9.5" style="2" customWidth="1"/>
    <col min="8" max="8" width="5.375" style="2" customWidth="1"/>
    <col min="9" max="9" width="15.125" style="2" customWidth="1"/>
    <col min="10" max="10" width="8.25" style="1" customWidth="1"/>
    <col min="11" max="11" width="10.75" style="2" customWidth="1"/>
    <col min="12" max="14" width="9.375" style="2" customWidth="1"/>
    <col min="15" max="15" width="8.5" style="2" customWidth="1"/>
    <col min="16" max="16384" width="9" style="2"/>
  </cols>
  <sheetData>
    <row r="1" spans="1:15" ht="31.5" customHeight="1">
      <c r="A1" s="11" t="s">
        <v>221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 s="10" customFormat="1" ht="32.25" customHeight="1">
      <c r="A2" s="8" t="s">
        <v>177</v>
      </c>
      <c r="B2" s="9" t="s">
        <v>0</v>
      </c>
      <c r="C2" s="9" t="s">
        <v>1</v>
      </c>
      <c r="D2" s="8" t="s">
        <v>2</v>
      </c>
      <c r="E2" s="9" t="s">
        <v>3</v>
      </c>
      <c r="F2" s="9" t="s">
        <v>4</v>
      </c>
      <c r="G2" s="9" t="s">
        <v>5</v>
      </c>
      <c r="H2" s="9" t="s">
        <v>6</v>
      </c>
      <c r="I2" s="9" t="s">
        <v>7</v>
      </c>
      <c r="J2" s="8" t="s">
        <v>8</v>
      </c>
      <c r="K2" s="9" t="s">
        <v>13</v>
      </c>
      <c r="L2" s="9" t="s">
        <v>181</v>
      </c>
      <c r="M2" s="9" t="s">
        <v>180</v>
      </c>
      <c r="N2" s="9" t="s">
        <v>184</v>
      </c>
      <c r="O2" s="9" t="s">
        <v>223</v>
      </c>
    </row>
    <row r="3" spans="1:15" ht="33" customHeight="1">
      <c r="A3" s="3" t="s">
        <v>182</v>
      </c>
      <c r="B3" s="6" t="s">
        <v>27</v>
      </c>
      <c r="C3" s="4" t="s">
        <v>17</v>
      </c>
      <c r="D3" s="5" t="s">
        <v>28</v>
      </c>
      <c r="E3" s="6" t="s">
        <v>26</v>
      </c>
      <c r="F3" s="6" t="s">
        <v>29</v>
      </c>
      <c r="G3" s="6" t="s">
        <v>21</v>
      </c>
      <c r="H3" s="6" t="s">
        <v>22</v>
      </c>
      <c r="I3" s="6" t="s">
        <v>30</v>
      </c>
      <c r="J3" s="3" t="s">
        <v>24</v>
      </c>
      <c r="K3" s="4" t="s">
        <v>25</v>
      </c>
      <c r="L3" s="4">
        <v>87</v>
      </c>
      <c r="M3" s="4">
        <v>87.29</v>
      </c>
      <c r="N3" s="4">
        <f t="shared" ref="N3:N10" si="0">SUM(L3:M3)</f>
        <v>174.29000000000002</v>
      </c>
      <c r="O3" s="4" t="s">
        <v>186</v>
      </c>
    </row>
    <row r="4" spans="1:15" ht="33" customHeight="1">
      <c r="A4" s="3" t="s">
        <v>190</v>
      </c>
      <c r="B4" s="6" t="s">
        <v>31</v>
      </c>
      <c r="C4" s="4" t="s">
        <v>17</v>
      </c>
      <c r="D4" s="5" t="s">
        <v>32</v>
      </c>
      <c r="E4" s="6" t="s">
        <v>26</v>
      </c>
      <c r="F4" s="6" t="s">
        <v>33</v>
      </c>
      <c r="G4" s="6" t="s">
        <v>21</v>
      </c>
      <c r="H4" s="6" t="s">
        <v>22</v>
      </c>
      <c r="I4" s="6" t="s">
        <v>34</v>
      </c>
      <c r="J4" s="3" t="s">
        <v>24</v>
      </c>
      <c r="K4" s="4" t="s">
        <v>25</v>
      </c>
      <c r="L4" s="4">
        <v>85.57</v>
      </c>
      <c r="M4" s="4">
        <v>85.86</v>
      </c>
      <c r="N4" s="4">
        <f t="shared" si="0"/>
        <v>171.43</v>
      </c>
      <c r="O4" s="4" t="s">
        <v>186</v>
      </c>
    </row>
    <row r="5" spans="1:15" ht="33" customHeight="1">
      <c r="A5" s="3" t="s">
        <v>191</v>
      </c>
      <c r="B5" s="4" t="s">
        <v>40</v>
      </c>
      <c r="C5" s="4" t="s">
        <v>17</v>
      </c>
      <c r="D5" s="3" t="s">
        <v>41</v>
      </c>
      <c r="E5" s="4" t="s">
        <v>19</v>
      </c>
      <c r="F5" s="4" t="s">
        <v>20</v>
      </c>
      <c r="G5" s="6" t="s">
        <v>21</v>
      </c>
      <c r="H5" s="6" t="s">
        <v>22</v>
      </c>
      <c r="I5" s="4" t="s">
        <v>42</v>
      </c>
      <c r="J5" s="3" t="s">
        <v>24</v>
      </c>
      <c r="K5" s="4" t="s">
        <v>25</v>
      </c>
      <c r="L5" s="4">
        <v>83.86</v>
      </c>
      <c r="M5" s="4">
        <v>83.57</v>
      </c>
      <c r="N5" s="4">
        <f t="shared" si="0"/>
        <v>167.43</v>
      </c>
      <c r="O5" s="4" t="s">
        <v>186</v>
      </c>
    </row>
    <row r="6" spans="1:15" ht="33" customHeight="1">
      <c r="A6" s="3" t="s">
        <v>192</v>
      </c>
      <c r="B6" s="4" t="s">
        <v>43</v>
      </c>
      <c r="C6" s="4" t="s">
        <v>17</v>
      </c>
      <c r="D6" s="3" t="s">
        <v>44</v>
      </c>
      <c r="E6" s="4" t="s">
        <v>19</v>
      </c>
      <c r="F6" s="4" t="s">
        <v>45</v>
      </c>
      <c r="G6" s="6" t="s">
        <v>21</v>
      </c>
      <c r="H6" s="6" t="s">
        <v>22</v>
      </c>
      <c r="I6" s="4" t="s">
        <v>46</v>
      </c>
      <c r="J6" s="3" t="s">
        <v>24</v>
      </c>
      <c r="K6" s="4" t="s">
        <v>25</v>
      </c>
      <c r="L6" s="4">
        <v>83.14</v>
      </c>
      <c r="M6" s="4">
        <v>82.71</v>
      </c>
      <c r="N6" s="4">
        <f t="shared" si="0"/>
        <v>165.85</v>
      </c>
      <c r="O6" s="4" t="s">
        <v>186</v>
      </c>
    </row>
    <row r="7" spans="1:15" ht="33" customHeight="1">
      <c r="A7" s="3" t="s">
        <v>193</v>
      </c>
      <c r="B7" s="4" t="s">
        <v>16</v>
      </c>
      <c r="C7" s="4" t="s">
        <v>17</v>
      </c>
      <c r="D7" s="3" t="s">
        <v>18</v>
      </c>
      <c r="E7" s="4" t="s">
        <v>19</v>
      </c>
      <c r="F7" s="4" t="s">
        <v>20</v>
      </c>
      <c r="G7" s="6" t="s">
        <v>21</v>
      </c>
      <c r="H7" s="6" t="s">
        <v>22</v>
      </c>
      <c r="I7" s="4" t="s">
        <v>23</v>
      </c>
      <c r="J7" s="3" t="s">
        <v>24</v>
      </c>
      <c r="K7" s="4" t="s">
        <v>25</v>
      </c>
      <c r="L7" s="4">
        <v>67</v>
      </c>
      <c r="M7" s="4">
        <v>65.569999999999993</v>
      </c>
      <c r="N7" s="4">
        <f t="shared" si="0"/>
        <v>132.57</v>
      </c>
      <c r="O7" s="4" t="s">
        <v>187</v>
      </c>
    </row>
    <row r="8" spans="1:15" ht="33" customHeight="1">
      <c r="A8" s="3" t="s">
        <v>194</v>
      </c>
      <c r="B8" s="4" t="s">
        <v>36</v>
      </c>
      <c r="C8" s="4" t="s">
        <v>17</v>
      </c>
      <c r="D8" s="3" t="s">
        <v>35</v>
      </c>
      <c r="E8" s="6" t="s">
        <v>19</v>
      </c>
      <c r="F8" s="4" t="s">
        <v>37</v>
      </c>
      <c r="G8" s="6" t="s">
        <v>21</v>
      </c>
      <c r="H8" s="6" t="s">
        <v>22</v>
      </c>
      <c r="I8" s="4" t="s">
        <v>38</v>
      </c>
      <c r="J8" s="3" t="s">
        <v>39</v>
      </c>
      <c r="K8" s="4" t="s">
        <v>25</v>
      </c>
      <c r="L8" s="4">
        <v>65</v>
      </c>
      <c r="M8" s="4">
        <v>65.86</v>
      </c>
      <c r="N8" s="4">
        <f t="shared" si="0"/>
        <v>130.86000000000001</v>
      </c>
      <c r="O8" s="4" t="s">
        <v>187</v>
      </c>
    </row>
    <row r="9" spans="1:15" ht="33" customHeight="1">
      <c r="A9" s="3" t="s">
        <v>195</v>
      </c>
      <c r="B9" s="4" t="s">
        <v>170</v>
      </c>
      <c r="C9" s="4" t="s">
        <v>154</v>
      </c>
      <c r="D9" s="3" t="s">
        <v>171</v>
      </c>
      <c r="E9" s="4" t="s">
        <v>151</v>
      </c>
      <c r="F9" s="4" t="s">
        <v>167</v>
      </c>
      <c r="G9" s="6" t="s">
        <v>172</v>
      </c>
      <c r="H9" s="6" t="s">
        <v>22</v>
      </c>
      <c r="I9" s="4" t="s">
        <v>168</v>
      </c>
      <c r="J9" s="3" t="s">
        <v>134</v>
      </c>
      <c r="K9" s="4" t="s">
        <v>169</v>
      </c>
      <c r="L9" s="4">
        <v>62.29</v>
      </c>
      <c r="M9" s="4">
        <v>63.86</v>
      </c>
      <c r="N9" s="4">
        <f t="shared" si="0"/>
        <v>126.15</v>
      </c>
      <c r="O9" s="4" t="s">
        <v>187</v>
      </c>
    </row>
    <row r="10" spans="1:15" ht="33" customHeight="1">
      <c r="A10" s="3" t="s">
        <v>196</v>
      </c>
      <c r="B10" s="4" t="s">
        <v>165</v>
      </c>
      <c r="C10" s="4" t="s">
        <v>93</v>
      </c>
      <c r="D10" s="3" t="s">
        <v>166</v>
      </c>
      <c r="E10" s="4" t="s">
        <v>144</v>
      </c>
      <c r="F10" s="4" t="s">
        <v>167</v>
      </c>
      <c r="G10" s="6" t="s">
        <v>222</v>
      </c>
      <c r="H10" s="6" t="s">
        <v>94</v>
      </c>
      <c r="I10" s="4" t="s">
        <v>168</v>
      </c>
      <c r="J10" s="3" t="s">
        <v>134</v>
      </c>
      <c r="K10" s="4" t="s">
        <v>169</v>
      </c>
      <c r="L10" s="4" t="s">
        <v>185</v>
      </c>
      <c r="M10" s="4" t="s">
        <v>185</v>
      </c>
      <c r="N10" s="4">
        <f t="shared" si="0"/>
        <v>0</v>
      </c>
      <c r="O10" s="4" t="s">
        <v>187</v>
      </c>
    </row>
    <row r="11" spans="1:15" ht="33" customHeight="1">
      <c r="A11" s="3" t="s">
        <v>197</v>
      </c>
      <c r="B11" s="4" t="s">
        <v>115</v>
      </c>
      <c r="C11" s="4" t="s">
        <v>9</v>
      </c>
      <c r="D11" s="3" t="s">
        <v>51</v>
      </c>
      <c r="E11" s="4" t="s">
        <v>53</v>
      </c>
      <c r="F11" s="4" t="s">
        <v>116</v>
      </c>
      <c r="G11" s="6" t="s">
        <v>21</v>
      </c>
      <c r="H11" s="6" t="s">
        <v>22</v>
      </c>
      <c r="I11" s="4" t="s">
        <v>117</v>
      </c>
      <c r="J11" s="3" t="s">
        <v>12</v>
      </c>
      <c r="K11" s="4" t="s">
        <v>173</v>
      </c>
      <c r="L11" s="4">
        <v>88.17</v>
      </c>
      <c r="M11" s="4">
        <v>88.17</v>
      </c>
      <c r="N11" s="4">
        <f t="shared" ref="N11:N30" si="1">SUM(L11:M11)</f>
        <v>176.34</v>
      </c>
      <c r="O11" s="4" t="s">
        <v>186</v>
      </c>
    </row>
    <row r="12" spans="1:15" ht="33" customHeight="1">
      <c r="A12" s="3" t="s">
        <v>198</v>
      </c>
      <c r="B12" s="4" t="s">
        <v>11</v>
      </c>
      <c r="C12" s="4" t="s">
        <v>17</v>
      </c>
      <c r="D12" s="3" t="s">
        <v>66</v>
      </c>
      <c r="E12" s="4" t="s">
        <v>10</v>
      </c>
      <c r="F12" s="4" t="s">
        <v>67</v>
      </c>
      <c r="G12" s="6" t="s">
        <v>21</v>
      </c>
      <c r="H12" s="6" t="s">
        <v>22</v>
      </c>
      <c r="I12" s="4" t="s">
        <v>68</v>
      </c>
      <c r="J12" s="3" t="s">
        <v>69</v>
      </c>
      <c r="K12" s="4" t="s">
        <v>173</v>
      </c>
      <c r="L12" s="4">
        <v>86.67</v>
      </c>
      <c r="M12" s="4">
        <v>87</v>
      </c>
      <c r="N12" s="4">
        <f t="shared" si="1"/>
        <v>173.67000000000002</v>
      </c>
      <c r="O12" s="4" t="s">
        <v>186</v>
      </c>
    </row>
    <row r="13" spans="1:15" ht="33" customHeight="1">
      <c r="A13" s="3" t="s">
        <v>199</v>
      </c>
      <c r="B13" s="4" t="s">
        <v>56</v>
      </c>
      <c r="C13" s="4" t="s">
        <v>17</v>
      </c>
      <c r="D13" s="3" t="s">
        <v>57</v>
      </c>
      <c r="E13" s="4" t="s">
        <v>10</v>
      </c>
      <c r="F13" s="4" t="s">
        <v>58</v>
      </c>
      <c r="G13" s="6" t="s">
        <v>21</v>
      </c>
      <c r="H13" s="6" t="s">
        <v>22</v>
      </c>
      <c r="I13" s="4" t="s">
        <v>59</v>
      </c>
      <c r="J13" s="3" t="s">
        <v>52</v>
      </c>
      <c r="K13" s="4" t="s">
        <v>174</v>
      </c>
      <c r="L13" s="4">
        <v>86.5</v>
      </c>
      <c r="M13" s="4">
        <v>86.5</v>
      </c>
      <c r="N13" s="4">
        <f t="shared" si="1"/>
        <v>173</v>
      </c>
      <c r="O13" s="4" t="s">
        <v>187</v>
      </c>
    </row>
    <row r="14" spans="1:15" ht="33" customHeight="1">
      <c r="A14" s="3" t="s">
        <v>200</v>
      </c>
      <c r="B14" s="4" t="s">
        <v>129</v>
      </c>
      <c r="C14" s="4" t="s">
        <v>17</v>
      </c>
      <c r="D14" s="3" t="s">
        <v>130</v>
      </c>
      <c r="E14" s="4" t="s">
        <v>131</v>
      </c>
      <c r="F14" s="4" t="s">
        <v>132</v>
      </c>
      <c r="G14" s="6" t="s">
        <v>21</v>
      </c>
      <c r="H14" s="6" t="s">
        <v>22</v>
      </c>
      <c r="I14" s="4" t="s">
        <v>133</v>
      </c>
      <c r="J14" s="3" t="s">
        <v>134</v>
      </c>
      <c r="K14" s="4" t="s">
        <v>173</v>
      </c>
      <c r="L14" s="4">
        <v>78.67</v>
      </c>
      <c r="M14" s="4">
        <v>77.33</v>
      </c>
      <c r="N14" s="4">
        <f t="shared" si="1"/>
        <v>156</v>
      </c>
      <c r="O14" s="4" t="s">
        <v>187</v>
      </c>
    </row>
    <row r="15" spans="1:15" ht="33" customHeight="1">
      <c r="A15" s="3" t="s">
        <v>201</v>
      </c>
      <c r="B15" s="4" t="s">
        <v>70</v>
      </c>
      <c r="C15" s="4" t="s">
        <v>61</v>
      </c>
      <c r="D15" s="3" t="s">
        <v>71</v>
      </c>
      <c r="E15" s="4" t="s">
        <v>19</v>
      </c>
      <c r="F15" s="4" t="s">
        <v>72</v>
      </c>
      <c r="G15" s="6" t="s">
        <v>21</v>
      </c>
      <c r="H15" s="6" t="s">
        <v>22</v>
      </c>
      <c r="I15" s="4" t="s">
        <v>73</v>
      </c>
      <c r="J15" s="3" t="s">
        <v>65</v>
      </c>
      <c r="K15" s="4" t="s">
        <v>173</v>
      </c>
      <c r="L15" s="4">
        <v>78.33</v>
      </c>
      <c r="M15" s="4">
        <v>76.83</v>
      </c>
      <c r="N15" s="4">
        <f t="shared" si="1"/>
        <v>155.16</v>
      </c>
      <c r="O15" s="4" t="s">
        <v>187</v>
      </c>
    </row>
    <row r="16" spans="1:15" ht="33" customHeight="1">
      <c r="A16" s="3" t="s">
        <v>202</v>
      </c>
      <c r="B16" s="4" t="s">
        <v>60</v>
      </c>
      <c r="C16" s="4" t="s">
        <v>61</v>
      </c>
      <c r="D16" s="3" t="s">
        <v>62</v>
      </c>
      <c r="E16" s="4" t="s">
        <v>14</v>
      </c>
      <c r="F16" s="4" t="s">
        <v>63</v>
      </c>
      <c r="G16" s="6" t="s">
        <v>21</v>
      </c>
      <c r="H16" s="6" t="s">
        <v>22</v>
      </c>
      <c r="I16" s="4" t="s">
        <v>64</v>
      </c>
      <c r="J16" s="3" t="s">
        <v>65</v>
      </c>
      <c r="K16" s="4" t="s">
        <v>176</v>
      </c>
      <c r="L16" s="4">
        <v>78</v>
      </c>
      <c r="M16" s="4">
        <v>75.67</v>
      </c>
      <c r="N16" s="4">
        <f t="shared" si="1"/>
        <v>153.67000000000002</v>
      </c>
      <c r="O16" s="4" t="s">
        <v>187</v>
      </c>
    </row>
    <row r="17" spans="1:15" ht="33" customHeight="1">
      <c r="A17" s="3" t="s">
        <v>203</v>
      </c>
      <c r="B17" s="4" t="s">
        <v>47</v>
      </c>
      <c r="C17" s="4" t="s">
        <v>17</v>
      </c>
      <c r="D17" s="3" t="s">
        <v>48</v>
      </c>
      <c r="E17" s="4" t="s">
        <v>10</v>
      </c>
      <c r="F17" s="4" t="s">
        <v>50</v>
      </c>
      <c r="G17" s="6" t="s">
        <v>21</v>
      </c>
      <c r="H17" s="6" t="s">
        <v>22</v>
      </c>
      <c r="I17" s="4" t="s">
        <v>49</v>
      </c>
      <c r="J17" s="3" t="s">
        <v>15</v>
      </c>
      <c r="K17" s="4" t="s">
        <v>174</v>
      </c>
      <c r="L17" s="4">
        <v>77</v>
      </c>
      <c r="M17" s="4">
        <v>76.17</v>
      </c>
      <c r="N17" s="4">
        <f t="shared" si="1"/>
        <v>153.17000000000002</v>
      </c>
      <c r="O17" s="4" t="s">
        <v>187</v>
      </c>
    </row>
    <row r="18" spans="1:15" s="7" customFormat="1" ht="33" customHeight="1">
      <c r="A18" s="3" t="s">
        <v>204</v>
      </c>
      <c r="B18" s="4" t="s">
        <v>159</v>
      </c>
      <c r="C18" s="4" t="s">
        <v>154</v>
      </c>
      <c r="D18" s="3" t="s">
        <v>160</v>
      </c>
      <c r="E18" s="4" t="s">
        <v>161</v>
      </c>
      <c r="F18" s="4" t="s">
        <v>162</v>
      </c>
      <c r="G18" s="6" t="s">
        <v>21</v>
      </c>
      <c r="H18" s="6" t="s">
        <v>22</v>
      </c>
      <c r="I18" s="4" t="s">
        <v>163</v>
      </c>
      <c r="J18" s="3" t="s">
        <v>164</v>
      </c>
      <c r="K18" s="4" t="s">
        <v>173</v>
      </c>
      <c r="L18" s="4">
        <v>74.33</v>
      </c>
      <c r="M18" s="4">
        <v>75.17</v>
      </c>
      <c r="N18" s="4">
        <f t="shared" si="1"/>
        <v>149.5</v>
      </c>
      <c r="O18" s="4" t="s">
        <v>187</v>
      </c>
    </row>
    <row r="19" spans="1:15" s="7" customFormat="1" ht="33" customHeight="1">
      <c r="A19" s="3" t="s">
        <v>205</v>
      </c>
      <c r="B19" s="4" t="s">
        <v>140</v>
      </c>
      <c r="C19" s="4" t="s">
        <v>17</v>
      </c>
      <c r="D19" s="3" t="s">
        <v>141</v>
      </c>
      <c r="E19" s="4" t="s">
        <v>131</v>
      </c>
      <c r="F19" s="4" t="s">
        <v>178</v>
      </c>
      <c r="G19" s="6" t="s">
        <v>21</v>
      </c>
      <c r="H19" s="6" t="s">
        <v>22</v>
      </c>
      <c r="I19" s="4" t="s">
        <v>142</v>
      </c>
      <c r="J19" s="3" t="s">
        <v>143</v>
      </c>
      <c r="K19" s="4" t="s">
        <v>173</v>
      </c>
      <c r="L19" s="4">
        <v>75</v>
      </c>
      <c r="M19" s="4">
        <v>74.33</v>
      </c>
      <c r="N19" s="4">
        <f t="shared" si="1"/>
        <v>149.32999999999998</v>
      </c>
      <c r="O19" s="4" t="s">
        <v>187</v>
      </c>
    </row>
    <row r="20" spans="1:15" s="7" customFormat="1" ht="33" customHeight="1">
      <c r="A20" s="3" t="s">
        <v>206</v>
      </c>
      <c r="B20" s="4" t="s">
        <v>123</v>
      </c>
      <c r="C20" s="4" t="s">
        <v>154</v>
      </c>
      <c r="D20" s="3" t="s">
        <v>124</v>
      </c>
      <c r="E20" s="4" t="s">
        <v>125</v>
      </c>
      <c r="F20" s="4" t="s">
        <v>126</v>
      </c>
      <c r="G20" s="6" t="s">
        <v>21</v>
      </c>
      <c r="H20" s="6" t="s">
        <v>22</v>
      </c>
      <c r="I20" s="4" t="s">
        <v>127</v>
      </c>
      <c r="J20" s="3" t="s">
        <v>128</v>
      </c>
      <c r="K20" s="4" t="s">
        <v>175</v>
      </c>
      <c r="L20" s="4">
        <v>88.4</v>
      </c>
      <c r="M20" s="4">
        <v>88.4</v>
      </c>
      <c r="N20" s="4">
        <f t="shared" si="1"/>
        <v>176.8</v>
      </c>
      <c r="O20" s="4" t="s">
        <v>188</v>
      </c>
    </row>
    <row r="21" spans="1:15" ht="33" customHeight="1">
      <c r="A21" s="3" t="s">
        <v>207</v>
      </c>
      <c r="B21" s="4" t="s">
        <v>100</v>
      </c>
      <c r="C21" s="4" t="s">
        <v>17</v>
      </c>
      <c r="D21" s="3" t="s">
        <v>101</v>
      </c>
      <c r="E21" s="4" t="s">
        <v>53</v>
      </c>
      <c r="F21" s="4" t="s">
        <v>85</v>
      </c>
      <c r="G21" s="6" t="s">
        <v>21</v>
      </c>
      <c r="H21" s="6" t="s">
        <v>22</v>
      </c>
      <c r="I21" s="4" t="s">
        <v>102</v>
      </c>
      <c r="J21" s="3" t="s">
        <v>55</v>
      </c>
      <c r="K21" s="4" t="s">
        <v>175</v>
      </c>
      <c r="L21" s="4">
        <v>86.8</v>
      </c>
      <c r="M21" s="4">
        <v>86.8</v>
      </c>
      <c r="N21" s="4">
        <f t="shared" si="1"/>
        <v>173.6</v>
      </c>
      <c r="O21" s="4" t="s">
        <v>188</v>
      </c>
    </row>
    <row r="22" spans="1:15" ht="33" customHeight="1">
      <c r="A22" s="3" t="s">
        <v>208</v>
      </c>
      <c r="B22" s="4" t="s">
        <v>88</v>
      </c>
      <c r="C22" s="4" t="s">
        <v>17</v>
      </c>
      <c r="D22" s="3" t="s">
        <v>89</v>
      </c>
      <c r="E22" s="4" t="s">
        <v>53</v>
      </c>
      <c r="F22" s="4" t="s">
        <v>90</v>
      </c>
      <c r="G22" s="6" t="s">
        <v>21</v>
      </c>
      <c r="H22" s="6" t="s">
        <v>22</v>
      </c>
      <c r="I22" s="4" t="s">
        <v>91</v>
      </c>
      <c r="J22" s="3" t="s">
        <v>92</v>
      </c>
      <c r="K22" s="4" t="s">
        <v>175</v>
      </c>
      <c r="L22" s="4">
        <v>83.4</v>
      </c>
      <c r="M22" s="4">
        <v>83.4</v>
      </c>
      <c r="N22" s="4">
        <f t="shared" si="1"/>
        <v>166.8</v>
      </c>
      <c r="O22" s="4" t="s">
        <v>189</v>
      </c>
    </row>
    <row r="23" spans="1:15" ht="33" customHeight="1">
      <c r="A23" s="3" t="s">
        <v>209</v>
      </c>
      <c r="B23" s="4" t="s">
        <v>79</v>
      </c>
      <c r="C23" s="4" t="s">
        <v>17</v>
      </c>
      <c r="D23" s="3" t="s">
        <v>80</v>
      </c>
      <c r="E23" s="4" t="s">
        <v>53</v>
      </c>
      <c r="F23" s="4" t="s">
        <v>81</v>
      </c>
      <c r="G23" s="6" t="s">
        <v>21</v>
      </c>
      <c r="H23" s="6" t="s">
        <v>22</v>
      </c>
      <c r="I23" s="4" t="s">
        <v>82</v>
      </c>
      <c r="J23" s="3" t="s">
        <v>78</v>
      </c>
      <c r="K23" s="4" t="s">
        <v>175</v>
      </c>
      <c r="L23" s="4">
        <v>81.400000000000006</v>
      </c>
      <c r="M23" s="4">
        <v>81.2</v>
      </c>
      <c r="N23" s="4">
        <f t="shared" si="1"/>
        <v>162.60000000000002</v>
      </c>
      <c r="O23" s="4" t="s">
        <v>189</v>
      </c>
    </row>
    <row r="24" spans="1:15" ht="33" customHeight="1">
      <c r="A24" s="3" t="s">
        <v>210</v>
      </c>
      <c r="B24" s="4" t="s">
        <v>135</v>
      </c>
      <c r="C24" s="4" t="s">
        <v>17</v>
      </c>
      <c r="D24" s="3" t="s">
        <v>136</v>
      </c>
      <c r="E24" s="4" t="s">
        <v>19</v>
      </c>
      <c r="F24" s="4" t="s">
        <v>137</v>
      </c>
      <c r="G24" s="6" t="s">
        <v>21</v>
      </c>
      <c r="H24" s="6" t="s">
        <v>22</v>
      </c>
      <c r="I24" s="4" t="s">
        <v>138</v>
      </c>
      <c r="J24" s="3" t="s">
        <v>139</v>
      </c>
      <c r="K24" s="4" t="s">
        <v>175</v>
      </c>
      <c r="L24" s="4">
        <v>81</v>
      </c>
      <c r="M24" s="4">
        <v>80</v>
      </c>
      <c r="N24" s="4">
        <f t="shared" si="1"/>
        <v>161</v>
      </c>
      <c r="O24" s="4" t="s">
        <v>189</v>
      </c>
    </row>
    <row r="25" spans="1:15" ht="33" customHeight="1">
      <c r="A25" s="3" t="s">
        <v>211</v>
      </c>
      <c r="B25" s="4" t="s">
        <v>118</v>
      </c>
      <c r="C25" s="4" t="s">
        <v>17</v>
      </c>
      <c r="D25" s="3" t="s">
        <v>119</v>
      </c>
      <c r="E25" s="4" t="s">
        <v>19</v>
      </c>
      <c r="F25" s="4" t="s">
        <v>120</v>
      </c>
      <c r="G25" s="6" t="s">
        <v>21</v>
      </c>
      <c r="H25" s="6" t="s">
        <v>22</v>
      </c>
      <c r="I25" s="4" t="s">
        <v>121</v>
      </c>
      <c r="J25" s="3" t="s">
        <v>122</v>
      </c>
      <c r="K25" s="4" t="s">
        <v>175</v>
      </c>
      <c r="L25" s="4">
        <v>77.599999999999994</v>
      </c>
      <c r="M25" s="4">
        <v>78.599999999999994</v>
      </c>
      <c r="N25" s="4">
        <f t="shared" si="1"/>
        <v>156.19999999999999</v>
      </c>
      <c r="O25" s="4" t="s">
        <v>189</v>
      </c>
    </row>
    <row r="26" spans="1:15" ht="33" customHeight="1">
      <c r="A26" s="3" t="s">
        <v>212</v>
      </c>
      <c r="B26" s="4" t="s">
        <v>95</v>
      </c>
      <c r="C26" s="4" t="s">
        <v>93</v>
      </c>
      <c r="D26" s="3" t="s">
        <v>96</v>
      </c>
      <c r="E26" s="4" t="s">
        <v>53</v>
      </c>
      <c r="F26" s="4" t="s">
        <v>97</v>
      </c>
      <c r="G26" s="6" t="s">
        <v>21</v>
      </c>
      <c r="H26" s="6" t="s">
        <v>22</v>
      </c>
      <c r="I26" s="4" t="s">
        <v>98</v>
      </c>
      <c r="J26" s="3" t="s">
        <v>99</v>
      </c>
      <c r="K26" s="4" t="s">
        <v>175</v>
      </c>
      <c r="L26" s="4">
        <v>76.8</v>
      </c>
      <c r="M26" s="4">
        <v>77.599999999999994</v>
      </c>
      <c r="N26" s="4">
        <f t="shared" si="1"/>
        <v>154.39999999999998</v>
      </c>
      <c r="O26" s="4" t="s">
        <v>189</v>
      </c>
    </row>
    <row r="27" spans="1:15" ht="33" customHeight="1">
      <c r="A27" s="3" t="s">
        <v>213</v>
      </c>
      <c r="B27" s="4" t="s">
        <v>83</v>
      </c>
      <c r="C27" s="4" t="s">
        <v>61</v>
      </c>
      <c r="D27" s="3" t="s">
        <v>84</v>
      </c>
      <c r="E27" s="4" t="s">
        <v>14</v>
      </c>
      <c r="F27" s="4" t="s">
        <v>85</v>
      </c>
      <c r="G27" s="6" t="s">
        <v>21</v>
      </c>
      <c r="H27" s="6" t="s">
        <v>22</v>
      </c>
      <c r="I27" s="4" t="s">
        <v>86</v>
      </c>
      <c r="J27" s="3" t="s">
        <v>87</v>
      </c>
      <c r="K27" s="4" t="s">
        <v>175</v>
      </c>
      <c r="L27" s="4">
        <v>77.599999999999994</v>
      </c>
      <c r="M27" s="4">
        <v>76.8</v>
      </c>
      <c r="N27" s="4">
        <f t="shared" si="1"/>
        <v>154.39999999999998</v>
      </c>
      <c r="O27" s="4" t="s">
        <v>189</v>
      </c>
    </row>
    <row r="28" spans="1:15" ht="33" customHeight="1">
      <c r="A28" s="3" t="s">
        <v>214</v>
      </c>
      <c r="B28" s="4" t="s">
        <v>103</v>
      </c>
      <c r="C28" s="4" t="s">
        <v>17</v>
      </c>
      <c r="D28" s="3" t="s">
        <v>104</v>
      </c>
      <c r="E28" s="4" t="s">
        <v>53</v>
      </c>
      <c r="F28" s="4" t="s">
        <v>105</v>
      </c>
      <c r="G28" s="6" t="s">
        <v>21</v>
      </c>
      <c r="H28" s="6" t="s">
        <v>22</v>
      </c>
      <c r="I28" s="4" t="s">
        <v>106</v>
      </c>
      <c r="J28" s="3" t="s">
        <v>107</v>
      </c>
      <c r="K28" s="4" t="s">
        <v>175</v>
      </c>
      <c r="L28" s="4">
        <v>76.599999999999994</v>
      </c>
      <c r="M28" s="4">
        <v>77.400000000000006</v>
      </c>
      <c r="N28" s="4">
        <f t="shared" si="1"/>
        <v>154</v>
      </c>
      <c r="O28" s="4" t="s">
        <v>189</v>
      </c>
    </row>
    <row r="29" spans="1:15" ht="33" customHeight="1">
      <c r="A29" s="3" t="s">
        <v>215</v>
      </c>
      <c r="B29" s="4" t="s">
        <v>74</v>
      </c>
      <c r="C29" s="4" t="s">
        <v>17</v>
      </c>
      <c r="D29" s="3" t="s">
        <v>75</v>
      </c>
      <c r="E29" s="4" t="s">
        <v>19</v>
      </c>
      <c r="F29" s="4" t="s">
        <v>76</v>
      </c>
      <c r="G29" s="6" t="s">
        <v>21</v>
      </c>
      <c r="H29" s="6" t="s">
        <v>22</v>
      </c>
      <c r="I29" s="4" t="s">
        <v>64</v>
      </c>
      <c r="J29" s="3" t="s">
        <v>77</v>
      </c>
      <c r="K29" s="4" t="s">
        <v>175</v>
      </c>
      <c r="L29" s="4">
        <v>77</v>
      </c>
      <c r="M29" s="4">
        <v>75.8</v>
      </c>
      <c r="N29" s="4">
        <f t="shared" si="1"/>
        <v>152.80000000000001</v>
      </c>
      <c r="O29" s="4" t="s">
        <v>189</v>
      </c>
    </row>
    <row r="30" spans="1:15" ht="33" customHeight="1">
      <c r="A30" s="3" t="s">
        <v>216</v>
      </c>
      <c r="B30" s="4" t="s">
        <v>149</v>
      </c>
      <c r="C30" s="4" t="s">
        <v>17</v>
      </c>
      <c r="D30" s="3" t="s">
        <v>150</v>
      </c>
      <c r="E30" s="4" t="s">
        <v>151</v>
      </c>
      <c r="F30" s="4" t="s">
        <v>179</v>
      </c>
      <c r="G30" s="6" t="s">
        <v>21</v>
      </c>
      <c r="H30" s="6" t="s">
        <v>22</v>
      </c>
      <c r="I30" s="4" t="s">
        <v>64</v>
      </c>
      <c r="J30" s="3" t="s">
        <v>152</v>
      </c>
      <c r="K30" s="4" t="s">
        <v>148</v>
      </c>
      <c r="L30" s="4">
        <v>87.67</v>
      </c>
      <c r="M30" s="4">
        <v>92.33</v>
      </c>
      <c r="N30" s="4">
        <f t="shared" si="1"/>
        <v>180</v>
      </c>
      <c r="O30" s="4" t="s">
        <v>188</v>
      </c>
    </row>
    <row r="31" spans="1:15" ht="33" customHeight="1">
      <c r="A31" s="3" t="s">
        <v>217</v>
      </c>
      <c r="B31" s="4" t="s">
        <v>153</v>
      </c>
      <c r="C31" s="4" t="s">
        <v>154</v>
      </c>
      <c r="D31" s="3" t="s">
        <v>155</v>
      </c>
      <c r="E31" s="4" t="s">
        <v>144</v>
      </c>
      <c r="F31" s="4" t="s">
        <v>156</v>
      </c>
      <c r="G31" s="6" t="s">
        <v>21</v>
      </c>
      <c r="H31" s="6" t="s">
        <v>22</v>
      </c>
      <c r="I31" s="4" t="s">
        <v>157</v>
      </c>
      <c r="J31" s="3" t="s">
        <v>134</v>
      </c>
      <c r="K31" s="4" t="s">
        <v>158</v>
      </c>
      <c r="L31" s="4" t="s">
        <v>183</v>
      </c>
      <c r="M31" s="4" t="s">
        <v>183</v>
      </c>
      <c r="N31" s="4">
        <v>0</v>
      </c>
      <c r="O31" s="4" t="s">
        <v>189</v>
      </c>
    </row>
    <row r="32" spans="1:15" ht="33" customHeight="1">
      <c r="A32" s="3" t="s">
        <v>218</v>
      </c>
      <c r="B32" s="4" t="s">
        <v>108</v>
      </c>
      <c r="C32" s="4" t="s">
        <v>17</v>
      </c>
      <c r="D32" s="3" t="s">
        <v>109</v>
      </c>
      <c r="E32" s="4" t="s">
        <v>53</v>
      </c>
      <c r="F32" s="4" t="s">
        <v>110</v>
      </c>
      <c r="G32" s="6" t="s">
        <v>21</v>
      </c>
      <c r="H32" s="6" t="s">
        <v>22</v>
      </c>
      <c r="I32" s="4" t="s">
        <v>54</v>
      </c>
      <c r="J32" s="3" t="s">
        <v>12</v>
      </c>
      <c r="K32" s="4" t="s">
        <v>111</v>
      </c>
      <c r="L32" s="4">
        <v>88.5</v>
      </c>
      <c r="M32" s="4">
        <v>88.75</v>
      </c>
      <c r="N32" s="4">
        <f>SUM(L32:M32)</f>
        <v>177.25</v>
      </c>
      <c r="O32" s="4" t="s">
        <v>188</v>
      </c>
    </row>
    <row r="33" spans="1:15" ht="33" customHeight="1">
      <c r="A33" s="3" t="s">
        <v>219</v>
      </c>
      <c r="B33" s="4" t="s">
        <v>112</v>
      </c>
      <c r="C33" s="4" t="s">
        <v>93</v>
      </c>
      <c r="D33" s="3" t="s">
        <v>113</v>
      </c>
      <c r="E33" s="4" t="s">
        <v>14</v>
      </c>
      <c r="F33" s="4" t="s">
        <v>114</v>
      </c>
      <c r="G33" s="6" t="s">
        <v>222</v>
      </c>
      <c r="H33" s="6" t="s">
        <v>94</v>
      </c>
      <c r="I33" s="4" t="s">
        <v>86</v>
      </c>
      <c r="J33" s="3" t="s">
        <v>65</v>
      </c>
      <c r="K33" s="4" t="s">
        <v>111</v>
      </c>
      <c r="L33" s="4">
        <v>77.5</v>
      </c>
      <c r="M33" s="4">
        <v>80.25</v>
      </c>
      <c r="N33" s="4">
        <f>SUM(L33:M33)</f>
        <v>157.75</v>
      </c>
      <c r="O33" s="4" t="s">
        <v>189</v>
      </c>
    </row>
    <row r="34" spans="1:15" ht="33" customHeight="1">
      <c r="A34" s="3" t="s">
        <v>220</v>
      </c>
      <c r="B34" s="4" t="s">
        <v>145</v>
      </c>
      <c r="C34" s="4" t="s">
        <v>9</v>
      </c>
      <c r="D34" s="3" t="s">
        <v>146</v>
      </c>
      <c r="E34" s="4" t="s">
        <v>144</v>
      </c>
      <c r="F34" s="4" t="s">
        <v>147</v>
      </c>
      <c r="G34" s="6" t="s">
        <v>21</v>
      </c>
      <c r="H34" s="6" t="s">
        <v>22</v>
      </c>
      <c r="I34" s="4" t="s">
        <v>117</v>
      </c>
      <c r="J34" s="3" t="s">
        <v>55</v>
      </c>
      <c r="K34" s="4" t="s">
        <v>111</v>
      </c>
      <c r="L34" s="4">
        <v>73.25</v>
      </c>
      <c r="M34" s="4">
        <v>77.5</v>
      </c>
      <c r="N34" s="4">
        <f>SUM(L34:M34)</f>
        <v>150.75</v>
      </c>
      <c r="O34" s="4" t="s">
        <v>189</v>
      </c>
    </row>
    <row r="37" spans="1:15">
      <c r="A37" s="12"/>
      <c r="B37" s="12"/>
      <c r="C37" s="12"/>
      <c r="I37" s="13"/>
      <c r="J37" s="13"/>
    </row>
  </sheetData>
  <autoFilter ref="A2:O34">
    <sortState ref="A3:T10">
      <sortCondition descending="1" ref="N2"/>
    </sortState>
  </autoFilter>
  <mergeCells count="3">
    <mergeCell ref="A1:O1"/>
    <mergeCell ref="A37:C37"/>
    <mergeCell ref="I37:J37"/>
  </mergeCells>
  <phoneticPr fontId="1" type="noConversion"/>
  <printOptions horizontalCentered="1"/>
  <pageMargins left="0.31496062992125984" right="0.31496062992125984" top="0.55118110236220474" bottom="0.55118110236220474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汇总</vt:lpstr>
      <vt:lpstr>汇总!Print_Titles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张小白</dc:creator>
  <cp:lastModifiedBy>USER</cp:lastModifiedBy>
  <cp:lastPrinted>2019-11-11T03:34:28Z</cp:lastPrinted>
  <dcterms:created xsi:type="dcterms:W3CDTF">2017-02-28T16:30:00Z</dcterms:created>
  <dcterms:modified xsi:type="dcterms:W3CDTF">2019-11-11T08:57:45Z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