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9375"/>
  </bookViews>
  <sheets>
    <sheet name="成绩汇总6.14（增招聘用制）" sheetId="7" r:id="rId1"/>
  </sheets>
  <definedNames>
    <definedName name="_xlnm._FilterDatabase" localSheetId="0" hidden="1">'成绩汇总6.14（增招聘用制）'!$A$3:$H$3</definedName>
    <definedName name="_xlnm.Print_Titles" localSheetId="0">'成绩汇总6.14（增招聘用制）'!$3:$3</definedName>
  </definedNames>
  <calcPr calcId="125725"/>
</workbook>
</file>

<file path=xl/calcChain.xml><?xml version="1.0" encoding="utf-8"?>
<calcChain xmlns="http://schemas.openxmlformats.org/spreadsheetml/2006/main">
  <c r="H19" i="7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<sst xmlns="http://schemas.openxmlformats.org/spreadsheetml/2006/main" count="105" uniqueCount="59">
  <si>
    <t>序号</t>
  </si>
  <si>
    <t>姓名</t>
  </si>
  <si>
    <t>应聘岗位</t>
  </si>
  <si>
    <t>准考证号</t>
  </si>
  <si>
    <t>思想政治理论课专任教师</t>
  </si>
  <si>
    <t>陈羽</t>
  </si>
  <si>
    <t>10017</t>
  </si>
  <si>
    <t>专职辅导员</t>
  </si>
  <si>
    <t>丁佳</t>
  </si>
  <si>
    <t>12160</t>
  </si>
  <si>
    <t>范皓琪</t>
  </si>
  <si>
    <t>12070</t>
  </si>
  <si>
    <t>冯思宇</t>
  </si>
  <si>
    <t>12017</t>
  </si>
  <si>
    <t>浮飞飞</t>
  </si>
  <si>
    <t>12202</t>
  </si>
  <si>
    <t>郝博成</t>
  </si>
  <si>
    <t>12189</t>
  </si>
  <si>
    <t>胡益炀</t>
  </si>
  <si>
    <t>12038</t>
  </si>
  <si>
    <t>申书炜</t>
  </si>
  <si>
    <t>12106</t>
  </si>
  <si>
    <t>魏晓霞</t>
  </si>
  <si>
    <t>12153</t>
  </si>
  <si>
    <t>许恢琴</t>
  </si>
  <si>
    <t>12137</t>
  </si>
  <si>
    <t>杨菁</t>
  </si>
  <si>
    <t>12171</t>
  </si>
  <si>
    <t>杨静</t>
  </si>
  <si>
    <t>12011</t>
  </si>
  <si>
    <t>张玲</t>
  </si>
  <si>
    <t>12087</t>
  </si>
  <si>
    <t>张琴</t>
  </si>
  <si>
    <t>12081</t>
  </si>
  <si>
    <t>赵祯</t>
  </si>
  <si>
    <t>12190</t>
  </si>
  <si>
    <t>左智谋</t>
  </si>
  <si>
    <t>12155</t>
  </si>
  <si>
    <t>笔试成绩</t>
  </si>
  <si>
    <t>试讲成绩</t>
  </si>
  <si>
    <t>-</t>
  </si>
  <si>
    <t>71.5</t>
  </si>
  <si>
    <t>73</t>
  </si>
  <si>
    <t>72</t>
  </si>
  <si>
    <t>74.5</t>
  </si>
  <si>
    <t>77</t>
  </si>
  <si>
    <t>75.5</t>
  </si>
  <si>
    <t>72.5</t>
  </si>
  <si>
    <t>80</t>
  </si>
  <si>
    <t>73.5</t>
  </si>
  <si>
    <t>76</t>
  </si>
  <si>
    <t>78</t>
  </si>
  <si>
    <t>面试成绩</t>
    <phoneticPr fontId="8" type="noConversion"/>
  </si>
  <si>
    <t>附件1：</t>
    <phoneticPr fontId="8" type="noConversion"/>
  </si>
  <si>
    <t>总成绩</t>
    <phoneticPr fontId="8" type="noConversion"/>
  </si>
  <si>
    <t>是否进入体检</t>
    <phoneticPr fontId="8" type="noConversion"/>
  </si>
  <si>
    <t>是</t>
    <phoneticPr fontId="8" type="noConversion"/>
  </si>
  <si>
    <t>否</t>
    <phoneticPr fontId="8" type="noConversion"/>
  </si>
  <si>
    <t>重庆城市管理职业学院
2019年公开招聘体检名单（增招聘用制）</t>
    <phoneticPr fontId="8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</si>
</sst>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134"/>
    </font>
    <font>
      <b/>
      <sz val="13"/>
      <color theme="3"/>
      <name val="宋体"/>
      <charset val="134"/>
    </font>
    <font>
      <b/>
      <sz val="11"/>
      <color rgb="FFFA7D00"/>
      <name val="宋体"/>
      <charset val="134"/>
    </font>
    <font>
      <b/>
      <sz val="11"/>
      <color theme="3"/>
      <name val="宋体"/>
      <charset val="134"/>
    </font>
    <font>
      <sz val="11"/>
      <color rgb="FF9C6500"/>
      <name val="宋体"/>
      <charset val="134"/>
    </font>
    <font>
      <sz val="11"/>
      <color rgb="FF9C0006"/>
      <name val="宋体"/>
      <charset val="134"/>
    </font>
    <font>
      <b/>
      <sz val="15"/>
      <color theme="3"/>
      <name val="宋体"/>
      <charset val="134"/>
    </font>
    <font>
      <sz val="18"/>
      <color theme="3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  <font>
      <sz val="11"/>
      <color theme="1"/>
      <name val="Tahoma"/>
      <family val="2"/>
      <charset val="134"/>
    </font>
    <font>
      <sz val="12"/>
      <color theme="1"/>
      <name val="宋体"/>
      <family val="2"/>
      <charset val="134"/>
      <scheme val="minor"/>
    </font>
    <font>
      <sz val="11"/>
      <color indexed="9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3"/>
      <color theme="3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theme="3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rgb="FF9C0006"/>
      <name val="宋体"/>
      <family val="3"/>
      <charset val="134"/>
    </font>
    <font>
      <b/>
      <sz val="15"/>
      <color theme="3"/>
      <name val="宋体"/>
      <family val="3"/>
      <charset val="134"/>
    </font>
    <font>
      <sz val="18"/>
      <color theme="3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1"/>
      <color theme="1" tint="0.34998626667073579"/>
      <name val="宋体"/>
      <family val="3"/>
      <charset val="134"/>
    </font>
    <font>
      <sz val="11"/>
      <color theme="1" tint="0.34998626667073579"/>
      <name val="Tahoma"/>
      <family val="2"/>
    </font>
    <font>
      <sz val="9"/>
      <color theme="1" tint="0.34998626667073579"/>
      <name val="宋体"/>
      <family val="3"/>
      <charset val="134"/>
      <scheme val="major"/>
    </font>
    <font>
      <sz val="11"/>
      <color theme="1" tint="0.34998626667073579"/>
      <name val="宋体"/>
      <family val="3"/>
      <charset val="134"/>
      <scheme val="major"/>
    </font>
    <font>
      <sz val="9"/>
      <color theme="1" tint="0.34998626667073579"/>
      <name val="宋体"/>
      <charset val="134"/>
      <scheme val="minor"/>
    </font>
    <font>
      <sz val="9"/>
      <color theme="1" tint="0.34998626667073579"/>
      <name val="宋体"/>
      <family val="3"/>
      <charset val="134"/>
      <scheme val="minor"/>
    </font>
    <font>
      <sz val="18"/>
      <color theme="1" tint="0.34998626667073579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indexed="8"/>
      </top>
      <bottom style="thin">
        <color rgb="FF3F3F3F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3"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 applyBorder="0">
      <alignment vertical="center"/>
    </xf>
    <xf numFmtId="0" fontId="3" fillId="0" borderId="0"/>
    <xf numFmtId="0" fontId="5" fillId="0" borderId="0">
      <alignment vertical="center"/>
    </xf>
    <xf numFmtId="0" fontId="5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Border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>
      <alignment vertical="center"/>
    </xf>
    <xf numFmtId="0" fontId="9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9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 applyBorder="0">
      <alignment vertical="center"/>
    </xf>
    <xf numFmtId="0" fontId="5" fillId="9" borderId="0" applyNumberFormat="0" applyBorder="0" applyProtection="0"/>
    <xf numFmtId="0" fontId="14" fillId="8" borderId="9" applyNumberFormat="0" applyProtection="0"/>
    <xf numFmtId="0" fontId="5" fillId="12" borderId="0" applyNumberFormat="0" applyBorder="0" applyProtection="0"/>
    <xf numFmtId="0" fontId="20" fillId="0" borderId="3" applyNumberFormat="0" applyFill="0" applyProtection="0"/>
    <xf numFmtId="0" fontId="5" fillId="0" borderId="0">
      <alignment vertical="center"/>
    </xf>
    <xf numFmtId="0" fontId="13" fillId="13" borderId="0" applyNumberFormat="0" applyBorder="0" applyProtection="0"/>
    <xf numFmtId="0" fontId="5" fillId="5" borderId="0" applyNumberFormat="0" applyBorder="0" applyProtection="0"/>
    <xf numFmtId="0" fontId="3" fillId="0" borderId="0"/>
    <xf numFmtId="0" fontId="5" fillId="23" borderId="0" applyNumberFormat="0" applyBorder="0" applyProtection="0"/>
    <xf numFmtId="0" fontId="5" fillId="15" borderId="0" applyNumberFormat="0" applyBorder="0" applyProtection="0"/>
    <xf numFmtId="0" fontId="5" fillId="0" borderId="0">
      <alignment vertical="center"/>
    </xf>
    <xf numFmtId="0" fontId="5" fillId="28" borderId="0" applyNumberFormat="0" applyBorder="0" applyProtection="0"/>
    <xf numFmtId="0" fontId="5" fillId="20" borderId="0" applyNumberFormat="0" applyBorder="0" applyProtection="0"/>
    <xf numFmtId="0" fontId="3" fillId="0" borderId="0">
      <alignment vertical="center"/>
    </xf>
    <xf numFmtId="0" fontId="5" fillId="18" borderId="0" applyNumberFormat="0" applyBorder="0" applyProtection="0"/>
    <xf numFmtId="0" fontId="3" fillId="0" borderId="0"/>
    <xf numFmtId="0" fontId="3" fillId="0" borderId="0"/>
    <xf numFmtId="0" fontId="5" fillId="29" borderId="0" applyNumberFormat="0" applyBorder="0" applyProtection="0"/>
    <xf numFmtId="0" fontId="3" fillId="0" borderId="0">
      <alignment vertical="center"/>
    </xf>
    <xf numFmtId="0" fontId="17" fillId="0" borderId="0" applyNumberFormat="0" applyFill="0" applyBorder="0" applyProtection="0"/>
    <xf numFmtId="0" fontId="3" fillId="0" borderId="0"/>
    <xf numFmtId="0" fontId="13" fillId="2" borderId="0" applyNumberFormat="0" applyBorder="0" applyProtection="0"/>
    <xf numFmtId="0" fontId="5" fillId="0" borderId="0">
      <alignment vertical="center"/>
    </xf>
    <xf numFmtId="0" fontId="21" fillId="0" borderId="0" applyNumberFormat="0" applyFill="0" applyBorder="0" applyProtection="0"/>
    <xf numFmtId="0" fontId="13" fillId="16" borderId="0" applyNumberFormat="0" applyBorder="0" applyProtection="0"/>
    <xf numFmtId="0" fontId="13" fillId="3" borderId="0" applyNumberFormat="0" applyBorder="0" applyProtection="0"/>
    <xf numFmtId="0" fontId="3" fillId="0" borderId="0"/>
    <xf numFmtId="0" fontId="3" fillId="0" borderId="0"/>
    <xf numFmtId="0" fontId="5" fillId="0" borderId="0" applyNumberFormat="0" applyFill="0" applyBorder="0" applyProtection="0">
      <alignment vertical="center"/>
    </xf>
    <xf numFmtId="0" fontId="3" fillId="0" borderId="0"/>
    <xf numFmtId="0" fontId="17" fillId="0" borderId="11" applyNumberFormat="0" applyFill="0" applyProtection="0"/>
    <xf numFmtId="0" fontId="1" fillId="0" borderId="0">
      <alignment vertical="center"/>
    </xf>
    <xf numFmtId="0" fontId="18" fillId="10" borderId="0" applyNumberFormat="0" applyBorder="0" applyProtection="0"/>
    <xf numFmtId="0" fontId="13" fillId="11" borderId="0" applyNumberFormat="0" applyBorder="0" applyProtection="0"/>
    <xf numFmtId="0" fontId="15" fillId="0" borderId="10" applyNumberFormat="0" applyFill="0" applyProtection="0"/>
    <xf numFmtId="0" fontId="5" fillId="30" borderId="0" applyNumberFormat="0" applyBorder="0" applyProtection="0"/>
    <xf numFmtId="0" fontId="1" fillId="0" borderId="0">
      <alignment vertical="center"/>
    </xf>
    <xf numFmtId="0" fontId="13" fillId="6" borderId="0" applyNumberFormat="0" applyBorder="0" applyProtection="0"/>
    <xf numFmtId="0" fontId="1" fillId="0" borderId="0">
      <alignment vertical="center"/>
    </xf>
    <xf numFmtId="0" fontId="5" fillId="27" borderId="0" applyNumberFormat="0" applyBorder="0" applyProtection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3" fillId="17" borderId="0" applyNumberFormat="0" applyBorder="0" applyProtection="0"/>
    <xf numFmtId="0" fontId="3" fillId="0" borderId="0">
      <alignment vertical="center"/>
    </xf>
    <xf numFmtId="0" fontId="3" fillId="0" borderId="0"/>
    <xf numFmtId="0" fontId="1" fillId="0" borderId="0" applyBorder="0">
      <alignment vertical="center"/>
    </xf>
    <xf numFmtId="0" fontId="1" fillId="0" borderId="0" applyBorder="0">
      <alignment vertical="center"/>
    </xf>
    <xf numFmtId="0" fontId="9" fillId="0" borderId="0">
      <alignment vertical="center"/>
    </xf>
    <xf numFmtId="0" fontId="16" fillId="8" borderId="4" applyNumberFormat="0" applyProtection="0"/>
    <xf numFmtId="0" fontId="5" fillId="7" borderId="0" applyNumberFormat="0" applyBorder="0" applyProtection="0"/>
    <xf numFmtId="0" fontId="19" fillId="14" borderId="0" applyNumberFormat="0" applyBorder="0" applyProtection="0"/>
    <xf numFmtId="0" fontId="7" fillId="0" borderId="0">
      <alignment vertical="center"/>
    </xf>
    <xf numFmtId="0" fontId="22" fillId="25" borderId="0" applyNumberFormat="0" applyBorder="0" applyProtection="0"/>
    <xf numFmtId="0" fontId="23" fillId="0" borderId="8" applyNumberFormat="0" applyFill="0" applyProtection="0"/>
    <xf numFmtId="0" fontId="24" fillId="22" borderId="6" applyNumberFormat="0" applyProtection="0"/>
    <xf numFmtId="0" fontId="25" fillId="0" borderId="0" applyNumberFormat="0" applyFill="0" applyBorder="0" applyProtection="0"/>
    <xf numFmtId="0" fontId="26" fillId="0" borderId="0" applyNumberFormat="0" applyFill="0" applyBorder="0" applyProtection="0"/>
    <xf numFmtId="0" fontId="27" fillId="0" borderId="5" applyNumberFormat="0" applyFill="0" applyProtection="0"/>
    <xf numFmtId="0" fontId="5" fillId="31" borderId="7" applyNumberFormat="0" applyFont="0" applyProtection="0"/>
    <xf numFmtId="0" fontId="13" fillId="21" borderId="0" applyNumberFormat="0" applyBorder="0" applyProtection="0"/>
    <xf numFmtId="0" fontId="13" fillId="24" borderId="0" applyNumberFormat="0" applyBorder="0" applyProtection="0"/>
    <xf numFmtId="0" fontId="13" fillId="26" borderId="0" applyNumberFormat="0" applyBorder="0" applyProtection="0"/>
    <xf numFmtId="0" fontId="13" fillId="4" borderId="0" applyNumberFormat="0" applyBorder="0" applyProtection="0"/>
    <xf numFmtId="0" fontId="13" fillId="19" borderId="0" applyNumberFormat="0" applyBorder="0" applyProtection="0"/>
    <xf numFmtId="0" fontId="28" fillId="32" borderId="4" applyNumberFormat="0" applyProtection="0"/>
    <xf numFmtId="0" fontId="29" fillId="0" borderId="0"/>
    <xf numFmtId="0" fontId="1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vertical="center"/>
    </xf>
    <xf numFmtId="0" fontId="3" fillId="0" borderId="0"/>
    <xf numFmtId="0" fontId="5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2" fillId="0" borderId="0"/>
    <xf numFmtId="0" fontId="12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10" fillId="9" borderId="0" applyNumberFormat="0" applyBorder="0" applyProtection="0"/>
    <xf numFmtId="0" fontId="32" fillId="8" borderId="9" applyNumberFormat="0" applyProtection="0"/>
    <xf numFmtId="0" fontId="10" fillId="12" borderId="0" applyNumberFormat="0" applyBorder="0" applyProtection="0"/>
    <xf numFmtId="0" fontId="12" fillId="0" borderId="0"/>
    <xf numFmtId="0" fontId="38" fillId="0" borderId="3" applyNumberFormat="0" applyFill="0" applyProtection="0"/>
    <xf numFmtId="0" fontId="12" fillId="0" borderId="0"/>
    <xf numFmtId="0" fontId="10" fillId="0" borderId="0">
      <alignment vertical="center"/>
    </xf>
    <xf numFmtId="0" fontId="31" fillId="13" borderId="0" applyNumberFormat="0" applyBorder="0" applyProtection="0"/>
    <xf numFmtId="0" fontId="10" fillId="5" borderId="0" applyNumberFormat="0" applyBorder="0" applyProtection="0"/>
    <xf numFmtId="0" fontId="12" fillId="0" borderId="0"/>
    <xf numFmtId="0" fontId="12" fillId="0" borderId="0"/>
    <xf numFmtId="0" fontId="10" fillId="23" borderId="0" applyNumberFormat="0" applyBorder="0" applyProtection="0"/>
    <xf numFmtId="0" fontId="10" fillId="15" borderId="0" applyNumberFormat="0" applyBorder="0" applyProtection="0"/>
    <xf numFmtId="0" fontId="10" fillId="0" borderId="0">
      <alignment vertical="center"/>
    </xf>
    <xf numFmtId="0" fontId="10" fillId="28" borderId="0" applyNumberFormat="0" applyBorder="0" applyProtection="0"/>
    <xf numFmtId="0" fontId="10" fillId="20" borderId="0" applyNumberFormat="0" applyBorder="0" applyProtection="0"/>
    <xf numFmtId="0" fontId="12" fillId="0" borderId="0">
      <alignment vertical="center"/>
    </xf>
    <xf numFmtId="0" fontId="10" fillId="18" borderId="0" applyNumberFormat="0" applyBorder="0" applyProtection="0"/>
    <xf numFmtId="0" fontId="12" fillId="0" borderId="0"/>
    <xf numFmtId="0" fontId="12" fillId="0" borderId="0"/>
    <xf numFmtId="0" fontId="10" fillId="29" borderId="0" applyNumberFormat="0" applyBorder="0" applyProtection="0"/>
    <xf numFmtId="0" fontId="12" fillId="0" borderId="0">
      <alignment vertical="center"/>
    </xf>
    <xf numFmtId="0" fontId="35" fillId="0" borderId="0" applyNumberFormat="0" applyFill="0" applyBorder="0" applyProtection="0"/>
    <xf numFmtId="0" fontId="12" fillId="0" borderId="0"/>
    <xf numFmtId="0" fontId="31" fillId="2" borderId="0" applyNumberFormat="0" applyBorder="0" applyProtection="0"/>
    <xf numFmtId="0" fontId="10" fillId="0" borderId="0">
      <alignment vertical="center"/>
    </xf>
    <xf numFmtId="0" fontId="39" fillId="0" borderId="0" applyNumberFormat="0" applyFill="0" applyBorder="0" applyProtection="0"/>
    <xf numFmtId="0" fontId="31" fillId="16" borderId="0" applyNumberFormat="0" applyBorder="0" applyProtection="0"/>
    <xf numFmtId="0" fontId="31" fillId="3" borderId="0" applyNumberFormat="0" applyBorder="0" applyProtection="0"/>
    <xf numFmtId="0" fontId="12" fillId="0" borderId="0"/>
    <xf numFmtId="0" fontId="12" fillId="0" borderId="0"/>
    <xf numFmtId="0" fontId="10" fillId="0" borderId="0" applyNumberFormat="0" applyFill="0" applyBorder="0" applyProtection="0">
      <alignment vertical="center"/>
    </xf>
    <xf numFmtId="0" fontId="12" fillId="0" borderId="0"/>
    <xf numFmtId="0" fontId="35" fillId="0" borderId="11" applyNumberFormat="0" applyFill="0" applyProtection="0"/>
    <xf numFmtId="0" fontId="9" fillId="0" borderId="0">
      <alignment vertical="center"/>
    </xf>
    <xf numFmtId="0" fontId="36" fillId="10" borderId="0" applyNumberFormat="0" applyBorder="0" applyProtection="0"/>
    <xf numFmtId="0" fontId="12" fillId="0" borderId="0"/>
    <xf numFmtId="0" fontId="31" fillId="11" borderId="0" applyNumberFormat="0" applyBorder="0" applyProtection="0"/>
    <xf numFmtId="0" fontId="33" fillId="0" borderId="10" applyNumberFormat="0" applyFill="0" applyProtection="0"/>
    <xf numFmtId="0" fontId="10" fillId="30" borderId="0" applyNumberFormat="0" applyBorder="0" applyProtection="0"/>
    <xf numFmtId="0" fontId="9" fillId="0" borderId="0">
      <alignment vertical="center"/>
    </xf>
    <xf numFmtId="0" fontId="31" fillId="6" borderId="0" applyNumberFormat="0" applyBorder="0" applyProtection="0"/>
    <xf numFmtId="0" fontId="9" fillId="0" borderId="0">
      <alignment vertical="center"/>
    </xf>
    <xf numFmtId="0" fontId="10" fillId="27" borderId="0" applyNumberFormat="0" applyBorder="0" applyProtection="0"/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31" fillId="17" borderId="0" applyNumberFormat="0" applyBorder="0" applyProtection="0"/>
    <xf numFmtId="0" fontId="12" fillId="0" borderId="0">
      <alignment vertical="center"/>
    </xf>
    <xf numFmtId="0" fontId="12" fillId="0" borderId="0"/>
    <xf numFmtId="0" fontId="9" fillId="0" borderId="0" applyBorder="0">
      <alignment vertical="center"/>
    </xf>
    <xf numFmtId="0" fontId="9" fillId="0" borderId="0" applyBorder="0">
      <alignment vertical="center"/>
    </xf>
    <xf numFmtId="0" fontId="34" fillId="8" borderId="4" applyNumberFormat="0" applyProtection="0"/>
    <xf numFmtId="0" fontId="10" fillId="7" borderId="0" applyNumberFormat="0" applyBorder="0" applyProtection="0"/>
    <xf numFmtId="0" fontId="37" fillId="14" borderId="0" applyNumberFormat="0" applyBorder="0" applyProtection="0"/>
    <xf numFmtId="0" fontId="10" fillId="0" borderId="0">
      <alignment vertical="center"/>
    </xf>
    <xf numFmtId="0" fontId="11" fillId="0" borderId="0">
      <alignment vertical="center"/>
    </xf>
    <xf numFmtId="0" fontId="40" fillId="25" borderId="0" applyNumberFormat="0" applyBorder="0" applyProtection="0"/>
    <xf numFmtId="0" fontId="41" fillId="0" borderId="8" applyNumberFormat="0" applyFill="0" applyProtection="0"/>
    <xf numFmtId="0" fontId="42" fillId="22" borderId="6" applyNumberFormat="0" applyProtection="0"/>
    <xf numFmtId="0" fontId="43" fillId="0" borderId="0" applyNumberFormat="0" applyFill="0" applyBorder="0" applyProtection="0"/>
    <xf numFmtId="0" fontId="44" fillId="0" borderId="0" applyNumberFormat="0" applyFill="0" applyBorder="0" applyProtection="0"/>
    <xf numFmtId="0" fontId="45" fillId="0" borderId="5" applyNumberFormat="0" applyFill="0" applyProtection="0"/>
    <xf numFmtId="0" fontId="10" fillId="31" borderId="7" applyNumberFormat="0" applyFont="0" applyProtection="0"/>
    <xf numFmtId="0" fontId="31" fillId="21" borderId="0" applyNumberFormat="0" applyBorder="0" applyProtection="0"/>
    <xf numFmtId="0" fontId="31" fillId="24" borderId="0" applyNumberFormat="0" applyBorder="0" applyProtection="0"/>
    <xf numFmtId="0" fontId="31" fillId="26" borderId="0" applyNumberFormat="0" applyBorder="0" applyProtection="0"/>
    <xf numFmtId="0" fontId="31" fillId="4" borderId="0" applyNumberFormat="0" applyBorder="0" applyProtection="0"/>
    <xf numFmtId="0" fontId="31" fillId="19" borderId="0" applyNumberFormat="0" applyBorder="0" applyProtection="0"/>
    <xf numFmtId="0" fontId="46" fillId="32" borderId="4" applyNumberFormat="0" applyProtection="0"/>
    <xf numFmtId="0" fontId="9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 applyNumberFormat="0" applyFill="0" applyBorder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ill="1"/>
    <xf numFmtId="0" fontId="48" fillId="0" borderId="0" xfId="0" applyNumberFormat="1" applyFont="1" applyFill="1" applyBorder="1" applyAlignment="1">
      <alignment horizontal="center" vertical="center"/>
    </xf>
    <xf numFmtId="0" fontId="47" fillId="0" borderId="0" xfId="0" applyNumberFormat="1" applyFont="1" applyFill="1"/>
    <xf numFmtId="49" fontId="0" fillId="0" borderId="0" xfId="0" applyNumberFormat="1" applyFill="1"/>
    <xf numFmtId="0" fontId="0" fillId="0" borderId="0" xfId="0" applyNumberFormat="1" applyFill="1"/>
    <xf numFmtId="0" fontId="49" fillId="0" borderId="0" xfId="0" applyFont="1" applyFill="1"/>
    <xf numFmtId="0" fontId="50" fillId="0" borderId="0" xfId="0" applyFont="1" applyFill="1"/>
    <xf numFmtId="49" fontId="50" fillId="0" borderId="0" xfId="0" applyNumberFormat="1" applyFont="1" applyFill="1"/>
    <xf numFmtId="0" fontId="50" fillId="0" borderId="0" xfId="0" applyNumberFormat="1" applyFont="1" applyFill="1"/>
    <xf numFmtId="0" fontId="51" fillId="0" borderId="0" xfId="0" applyNumberFormat="1" applyFont="1" applyFill="1" applyBorder="1" applyAlignment="1">
      <alignment horizontal="center" vertical="center"/>
    </xf>
    <xf numFmtId="0" fontId="52" fillId="0" borderId="0" xfId="0" applyNumberFormat="1" applyFont="1" applyFill="1"/>
    <xf numFmtId="0" fontId="53" fillId="0" borderId="2" xfId="42" applyFont="1" applyFill="1" applyBorder="1" applyAlignment="1">
      <alignment horizontal="center" vertical="center" wrapText="1"/>
    </xf>
    <xf numFmtId="49" fontId="53" fillId="0" borderId="2" xfId="42" applyNumberFormat="1" applyFont="1" applyFill="1" applyBorder="1" applyAlignment="1">
      <alignment horizontal="center" vertical="center" wrapText="1"/>
    </xf>
    <xf numFmtId="0" fontId="53" fillId="0" borderId="2" xfId="42" applyNumberFormat="1" applyFont="1" applyFill="1" applyBorder="1" applyAlignment="1">
      <alignment horizontal="center" vertical="center" wrapText="1"/>
    </xf>
    <xf numFmtId="0" fontId="51" fillId="0" borderId="12" xfId="0" applyNumberFormat="1" applyFont="1" applyFill="1" applyBorder="1" applyAlignment="1">
      <alignment horizontal="center" vertical="center" wrapText="1"/>
    </xf>
    <xf numFmtId="0" fontId="51" fillId="0" borderId="13" xfId="0" applyNumberFormat="1" applyFont="1" applyFill="1" applyBorder="1" applyAlignment="1">
      <alignment horizontal="center" vertical="center" wrapText="1"/>
    </xf>
    <xf numFmtId="0" fontId="54" fillId="0" borderId="2" xfId="17" applyFont="1" applyFill="1" applyBorder="1" applyAlignment="1">
      <alignment horizontal="center" vertical="center" wrapText="1"/>
    </xf>
    <xf numFmtId="49" fontId="54" fillId="0" borderId="2" xfId="17" applyNumberFormat="1" applyFont="1" applyFill="1" applyBorder="1" applyAlignment="1">
      <alignment horizontal="center" vertical="center" wrapText="1"/>
    </xf>
    <xf numFmtId="0" fontId="54" fillId="0" borderId="2" xfId="17" applyNumberFormat="1" applyFont="1" applyFill="1" applyBorder="1" applyAlignment="1">
      <alignment horizontal="center" vertical="center" wrapText="1"/>
    </xf>
    <xf numFmtId="0" fontId="51" fillId="0" borderId="12" xfId="0" applyNumberFormat="1" applyFont="1" applyFill="1" applyBorder="1" applyAlignment="1">
      <alignment horizontal="center" vertical="center"/>
    </xf>
    <xf numFmtId="0" fontId="53" fillId="0" borderId="2" xfId="17" applyFont="1" applyFill="1" applyBorder="1" applyAlignment="1">
      <alignment horizontal="center" vertical="center" wrapText="1"/>
    </xf>
    <xf numFmtId="49" fontId="53" fillId="0" borderId="2" xfId="17" applyNumberFormat="1" applyFont="1" applyFill="1" applyBorder="1" applyAlignment="1">
      <alignment horizontal="center" vertical="center" wrapText="1"/>
    </xf>
    <xf numFmtId="0" fontId="53" fillId="0" borderId="2" xfId="17" applyNumberFormat="1" applyFont="1" applyFill="1" applyBorder="1" applyAlignment="1">
      <alignment horizontal="center" vertical="center" wrapText="1"/>
    </xf>
    <xf numFmtId="0" fontId="55" fillId="0" borderId="1" xfId="42" applyFont="1" applyFill="1" applyBorder="1" applyAlignment="1">
      <alignment horizontal="center" vertical="center" wrapText="1"/>
    </xf>
  </cellXfs>
  <cellStyles count="333">
    <cellStyle name="20% - 强调文字1" xfId="145"/>
    <cellStyle name="20% - 强调文字1 2" xfId="252"/>
    <cellStyle name="20% - 强调文字2" xfId="151"/>
    <cellStyle name="20% - 强调文字2 2" xfId="258"/>
    <cellStyle name="20% - 强调文字3" xfId="134"/>
    <cellStyle name="20% - 强调文字3 2" xfId="238"/>
    <cellStyle name="20% - 强调文字4" xfId="169"/>
    <cellStyle name="20% - 强调文字4 2" xfId="277"/>
    <cellStyle name="20% - 强调文字5" xfId="148"/>
    <cellStyle name="20% - 强调文字5 2" xfId="255"/>
    <cellStyle name="20% - 强调文字6" xfId="146"/>
    <cellStyle name="20% - 强调文字6 2" xfId="253"/>
    <cellStyle name="40% - 强调文字1" xfId="140"/>
    <cellStyle name="40% - 强调文字1 2" xfId="246"/>
    <cellStyle name="40% - 强调文字2" xfId="143"/>
    <cellStyle name="40% - 强调文字2 2" xfId="250"/>
    <cellStyle name="40% - 强调文字3" xfId="184"/>
    <cellStyle name="40% - 强调文字3 2" xfId="291"/>
    <cellStyle name="40% - 强调文字4" xfId="173"/>
    <cellStyle name="40% - 强调文字4 2" xfId="281"/>
    <cellStyle name="40% - 强调文字5" xfId="136"/>
    <cellStyle name="40% - 强调文字5 2" xfId="240"/>
    <cellStyle name="40% - 强调文字6" xfId="142"/>
    <cellStyle name="40% - 强调文字6 2" xfId="249"/>
    <cellStyle name="60% - 强调文字1" xfId="155"/>
    <cellStyle name="60% - 强调文字1 2" xfId="262"/>
    <cellStyle name="60% - 强调文字2" xfId="158"/>
    <cellStyle name="60% - 强调文字2 2" xfId="265"/>
    <cellStyle name="60% - 强调文字3" xfId="159"/>
    <cellStyle name="60% - 强调文字3 2" xfId="266"/>
    <cellStyle name="60% - 强调文字4" xfId="139"/>
    <cellStyle name="60% - 强调文字4 2" xfId="245"/>
    <cellStyle name="60% - 强调文字5" xfId="177"/>
    <cellStyle name="60% - 强调文字5 2" xfId="285"/>
    <cellStyle name="60% - 强调文字6" xfId="167"/>
    <cellStyle name="60% - 强调文字6 2" xfId="275"/>
    <cellStyle name="标题 1 2" xfId="137"/>
    <cellStyle name="标题 1 2 2" xfId="242"/>
    <cellStyle name="标题 2 2" xfId="168"/>
    <cellStyle name="标题 2 2 2" xfId="276"/>
    <cellStyle name="标题 3 2" xfId="164"/>
    <cellStyle name="标题 3 2 2" xfId="271"/>
    <cellStyle name="标题 4 2" xfId="153"/>
    <cellStyle name="标题 4 2 2" xfId="260"/>
    <cellStyle name="标题 5" xfId="157"/>
    <cellStyle name="标题 5 2" xfId="264"/>
    <cellStyle name="差 2" xfId="185"/>
    <cellStyle name="差 2 2" xfId="292"/>
    <cellStyle name="常规" xfId="0" builtinId="0"/>
    <cellStyle name="常规 10" xfId="14"/>
    <cellStyle name="常规 10 2" xfId="162"/>
    <cellStyle name="常规 10 2 2" xfId="269"/>
    <cellStyle name="常规 10 3" xfId="227"/>
    <cellStyle name="常规 10 4" xfId="144"/>
    <cellStyle name="常规 10 5" xfId="251"/>
    <cellStyle name="常规 11" xfId="15"/>
    <cellStyle name="常规 11 2" xfId="16"/>
    <cellStyle name="常规 11 2 2" xfId="147"/>
    <cellStyle name="常规 11 2 2 2" xfId="254"/>
    <cellStyle name="常规 11 2 3" xfId="107"/>
    <cellStyle name="常规 12" xfId="200"/>
    <cellStyle name="常规 13" xfId="89"/>
    <cellStyle name="常规 2" xfId="17"/>
    <cellStyle name="常规 2 2" xfId="13"/>
    <cellStyle name="常规 2 2 2" xfId="9"/>
    <cellStyle name="常规 2 2 2 2" xfId="2"/>
    <cellStyle name="常规 2 2 2 2 2" xfId="20"/>
    <cellStyle name="常规 2 2 2 2 2 2" xfId="149"/>
    <cellStyle name="常规 2 2 2 2 2 2 2" xfId="256"/>
    <cellStyle name="常规 2 2 2 2 2 3" xfId="120"/>
    <cellStyle name="常规 2 2 2 3" xfId="12"/>
    <cellStyle name="常规 2 2 2 3 2" xfId="141"/>
    <cellStyle name="常规 2 2 2 3 2 2" xfId="248"/>
    <cellStyle name="常规 2 2 2 3 3" xfId="109"/>
    <cellStyle name="常规 2 2 2 4" xfId="7"/>
    <cellStyle name="常规 2 2 2 4 2" xfId="315"/>
    <cellStyle name="常规 2 2 2 5" xfId="6"/>
    <cellStyle name="常规 2 2 2 5 2" xfId="228"/>
    <cellStyle name="常规 2 2 2 5 3" xfId="327"/>
    <cellStyle name="常规 2 2 2 6" xfId="201"/>
    <cellStyle name="常规 2 2 2 6 2" xfId="308"/>
    <cellStyle name="常规 2 2 3" xfId="10"/>
    <cellStyle name="常规 2 2 3 2" xfId="21"/>
    <cellStyle name="常规 2 2 3 2 2" xfId="150"/>
    <cellStyle name="常规 2 2 3 2 2 2" xfId="257"/>
    <cellStyle name="常规 2 2 3 2 3" xfId="112"/>
    <cellStyle name="常规 2 2 4" xfId="1"/>
    <cellStyle name="常规 2 2 4 2" xfId="18"/>
    <cellStyle name="常规 2 2 4 2 2" xfId="208"/>
    <cellStyle name="常规 2 2 4 2 2 2" xfId="310"/>
    <cellStyle name="常规 2 2 4 2 3" xfId="117"/>
    <cellStyle name="常规 2 2 5" xfId="11"/>
    <cellStyle name="常规 2 2 5 2" xfId="22"/>
    <cellStyle name="常规 2 2 5 2 2" xfId="247"/>
    <cellStyle name="常规 2 2 5 3" xfId="204"/>
    <cellStyle name="常规 2 2 5 4" xfId="105"/>
    <cellStyle name="常规 2 2 5 5" xfId="234"/>
    <cellStyle name="常规 2 2 6" xfId="23"/>
    <cellStyle name="常规 2 2 6 2" xfId="225"/>
    <cellStyle name="常规 2 2 6 3" xfId="103"/>
    <cellStyle name="常规 2 2 6 4" xfId="328"/>
    <cellStyle name="常规 2 2 7" xfId="131"/>
    <cellStyle name="常规 2 2 8" xfId="93"/>
    <cellStyle name="常规 2 3" xfId="24"/>
    <cellStyle name="常规 2 3 2" xfId="25"/>
    <cellStyle name="常规 2 3 2 2" xfId="26"/>
    <cellStyle name="常规 2 3 2 2 2" xfId="213"/>
    <cellStyle name="常规 2 3 2 2 2 2" xfId="317"/>
    <cellStyle name="常规 2 3 2 2 3" xfId="124"/>
    <cellStyle name="常规 2 3 3" xfId="27"/>
    <cellStyle name="常规 2 3 3 2" xfId="28"/>
    <cellStyle name="常规 2 3 3 2 2" xfId="241"/>
    <cellStyle name="常规 2 3 3 3" xfId="127"/>
    <cellStyle name="常规 2 3 3 4" xfId="237"/>
    <cellStyle name="常规 2 3 4" xfId="29"/>
    <cellStyle name="常规 2 3 4 2" xfId="211"/>
    <cellStyle name="常规 2 3 4 2 2" xfId="312"/>
    <cellStyle name="常规 2 3 4 3" xfId="108"/>
    <cellStyle name="常规 2 3 5" xfId="30"/>
    <cellStyle name="常规 2 3 5 2" xfId="222"/>
    <cellStyle name="常规 2 3 6" xfId="31"/>
    <cellStyle name="常规 2 3 6 2" xfId="229"/>
    <cellStyle name="常规 2 4" xfId="32"/>
    <cellStyle name="常规 2 4 2" xfId="33"/>
    <cellStyle name="常规 2 4 2 2" xfId="152"/>
    <cellStyle name="常规 2 4 2 2 2" xfId="259"/>
    <cellStyle name="常规 2 4 2 3" xfId="116"/>
    <cellStyle name="常规 2 4 3" xfId="34"/>
    <cellStyle name="常规 2 4 3 2" xfId="221"/>
    <cellStyle name="常规 2 4 4" xfId="19"/>
    <cellStyle name="常规 2 4 4 2" xfId="230"/>
    <cellStyle name="常规 2 5" xfId="35"/>
    <cellStyle name="常规 2 5 2" xfId="36"/>
    <cellStyle name="常规 2 5 2 2" xfId="154"/>
    <cellStyle name="常规 2 5 2 2 2" xfId="261"/>
    <cellStyle name="常规 2 5 2 3" xfId="106"/>
    <cellStyle name="常规 2 6" xfId="37"/>
    <cellStyle name="常规 2 6 2" xfId="38"/>
    <cellStyle name="常规 2 6 2 2" xfId="214"/>
    <cellStyle name="常规 2 6 2 2 2" xfId="318"/>
    <cellStyle name="常规 2 6 2 3" xfId="156"/>
    <cellStyle name="常规 2 6 2 4" xfId="263"/>
    <cellStyle name="常规 2 6 3" xfId="205"/>
    <cellStyle name="常规 2 6 4" xfId="92"/>
    <cellStyle name="常规 2 6 5" xfId="232"/>
    <cellStyle name="常规 2 7" xfId="39"/>
    <cellStyle name="常规 2 7 2" xfId="40"/>
    <cellStyle name="常规 2 7 2 2" xfId="293"/>
    <cellStyle name="常规 2 7 3" xfId="182"/>
    <cellStyle name="常规 2 7 4" xfId="329"/>
    <cellStyle name="常规 2 8" xfId="41"/>
    <cellStyle name="常规 2 8 2" xfId="224"/>
    <cellStyle name="常规 2 8 2 2" xfId="324"/>
    <cellStyle name="常规 2 8 3" xfId="91"/>
    <cellStyle name="常规 2 9" xfId="90"/>
    <cellStyle name="常规 3" xfId="42"/>
    <cellStyle name="常规 3 10" xfId="43"/>
    <cellStyle name="常规 3 10 2" xfId="313"/>
    <cellStyle name="常规 3 11" xfId="44"/>
    <cellStyle name="常规 3 11 2" xfId="223"/>
    <cellStyle name="常规 3 12" xfId="45"/>
    <cellStyle name="常规 3 12 2" xfId="226"/>
    <cellStyle name="常规 3 12 3" xfId="326"/>
    <cellStyle name="常规 3 2" xfId="46"/>
    <cellStyle name="常规 3 2 2" xfId="47"/>
    <cellStyle name="常规 3 2 2 2" xfId="48"/>
    <cellStyle name="常规 3 2 2 2 2" xfId="160"/>
    <cellStyle name="常规 3 2 2 2 2 2" xfId="267"/>
    <cellStyle name="常规 3 2 2 2 3" xfId="104"/>
    <cellStyle name="常规 3 2 3" xfId="49"/>
    <cellStyle name="常规 3 2 3 2" xfId="161"/>
    <cellStyle name="常规 3 2 3 2 2" xfId="268"/>
    <cellStyle name="常规 3 2 3 3" xfId="130"/>
    <cellStyle name="常规 3 2 4" xfId="50"/>
    <cellStyle name="常规 3 2 4 2" xfId="316"/>
    <cellStyle name="常规 3 2 5" xfId="202"/>
    <cellStyle name="常规 3 2 6" xfId="330"/>
    <cellStyle name="常规 3 3" xfId="51"/>
    <cellStyle name="常规 3 3 2" xfId="52"/>
    <cellStyle name="常规 3 3 2 2" xfId="163"/>
    <cellStyle name="常规 3 3 2 2 2" xfId="270"/>
    <cellStyle name="常规 3 3 2 3" xfId="119"/>
    <cellStyle name="常规 3 4" xfId="53"/>
    <cellStyle name="常规 3 4 2" xfId="54"/>
    <cellStyle name="常规 3 4 2 2" xfId="165"/>
    <cellStyle name="常规 3 4 2 2 2" xfId="272"/>
    <cellStyle name="常规 3 4 2 3" xfId="100"/>
    <cellStyle name="常规 3 4 3" xfId="96"/>
    <cellStyle name="常规 3 5" xfId="55"/>
    <cellStyle name="常规 3 5 2" xfId="56"/>
    <cellStyle name="常规 3 5 2 2" xfId="215"/>
    <cellStyle name="常规 3 5 2 2 2" xfId="319"/>
    <cellStyle name="常规 3 5 2 3" xfId="132"/>
    <cellStyle name="常规 3 6" xfId="57"/>
    <cellStyle name="常规 3 6 2" xfId="58"/>
    <cellStyle name="常规 3 6 2 2" xfId="274"/>
    <cellStyle name="常规 3 6 3" xfId="206"/>
    <cellStyle name="常规 3 6 4" xfId="102"/>
    <cellStyle name="常规 3 7" xfId="59"/>
    <cellStyle name="常规 3 7 2" xfId="126"/>
    <cellStyle name="常规 3 7 3" xfId="236"/>
    <cellStyle name="常规 3 8" xfId="60"/>
    <cellStyle name="常规 3 8 2" xfId="209"/>
    <cellStyle name="常规 3 8 2 2" xfId="311"/>
    <cellStyle name="常规 3 8 3" xfId="125"/>
    <cellStyle name="常规 3 9" xfId="61"/>
    <cellStyle name="常规 3 9 2" xfId="210"/>
    <cellStyle name="常规 4" xfId="62"/>
    <cellStyle name="常规 4 10" xfId="97"/>
    <cellStyle name="常规 4 2" xfId="63"/>
    <cellStyle name="常规 4 2 2" xfId="65"/>
    <cellStyle name="常规 4 2 2 2" xfId="67"/>
    <cellStyle name="常规 4 2 2 2 2" xfId="170"/>
    <cellStyle name="常规 4 2 2 2 2 2" xfId="278"/>
    <cellStyle name="常规 4 2 2 2 3" xfId="118"/>
    <cellStyle name="常规 4 2 2 3" xfId="95"/>
    <cellStyle name="常规 4 2 3" xfId="69"/>
    <cellStyle name="常规 4 2 3 2" xfId="71"/>
    <cellStyle name="常规 4 2 3 2 2" xfId="172"/>
    <cellStyle name="常规 4 2 3 2 3" xfId="280"/>
    <cellStyle name="常规 4 2 3 3" xfId="129"/>
    <cellStyle name="常规 4 2 4" xfId="73"/>
    <cellStyle name="常规 4 2 4 2" xfId="216"/>
    <cellStyle name="常规 4 2 4 3" xfId="320"/>
    <cellStyle name="常规 4 2 5" xfId="98"/>
    <cellStyle name="常规 4 3" xfId="74"/>
    <cellStyle name="常规 4 3 2" xfId="75"/>
    <cellStyle name="常规 4 3 2 2" xfId="76"/>
    <cellStyle name="常规 4 3 2 2 2" xfId="174"/>
    <cellStyle name="常规 4 3 2 2 3" xfId="282"/>
    <cellStyle name="常规 4 3 2 3" xfId="123"/>
    <cellStyle name="常规 4 3 3" xfId="77"/>
    <cellStyle name="常规 4 3 3 2" xfId="218"/>
    <cellStyle name="常规 4 3 3 3" xfId="322"/>
    <cellStyle name="常规 4 3 4" xfId="99"/>
    <cellStyle name="常规 4 4" xfId="64"/>
    <cellStyle name="常规 4 4 2" xfId="66"/>
    <cellStyle name="常规 4 4 2 2" xfId="217"/>
    <cellStyle name="常规 4 4 2 2 2" xfId="321"/>
    <cellStyle name="常规 4 4 2 3" xfId="121"/>
    <cellStyle name="常规 4 4 3" xfId="122"/>
    <cellStyle name="常规 4 5" xfId="68"/>
    <cellStyle name="常规 4 5 2" xfId="70"/>
    <cellStyle name="常规 4 5 2 2" xfId="175"/>
    <cellStyle name="常规 4 5 2 2 2" xfId="283"/>
    <cellStyle name="常规 4 5 2 3" xfId="110"/>
    <cellStyle name="常规 4 6" xfId="72"/>
    <cellStyle name="常规 4 6 2" xfId="176"/>
    <cellStyle name="常规 4 6 2 2" xfId="284"/>
    <cellStyle name="常规 4 6 3" xfId="114"/>
    <cellStyle name="常规 4 6 4" xfId="235"/>
    <cellStyle name="常规 4 7" xfId="78"/>
    <cellStyle name="常规 4 7 2" xfId="219"/>
    <cellStyle name="常规 4 7 3" xfId="101"/>
    <cellStyle name="常规 4 8" xfId="79"/>
    <cellStyle name="常规 4 8 2" xfId="325"/>
    <cellStyle name="常规 4 9" xfId="80"/>
    <cellStyle name="常规 4 9 2" xfId="231"/>
    <cellStyle name="常规 4 9 3" xfId="331"/>
    <cellStyle name="常规 5" xfId="81"/>
    <cellStyle name="常规 5 2" xfId="4"/>
    <cellStyle name="常规 5 2 2" xfId="5"/>
    <cellStyle name="常规 5 2 2 2" xfId="243"/>
    <cellStyle name="常规 5 2 3" xfId="128"/>
    <cellStyle name="常规 5 3" xfId="82"/>
    <cellStyle name="常规 5 3 2" xfId="323"/>
    <cellStyle name="常规 6" xfId="3"/>
    <cellStyle name="常规 6 2" xfId="83"/>
    <cellStyle name="常规 6 2 2" xfId="178"/>
    <cellStyle name="常规 6 2 2 2" xfId="286"/>
    <cellStyle name="常规 6 2 3" xfId="113"/>
    <cellStyle name="常规 7" xfId="84"/>
    <cellStyle name="常规 7 2" xfId="85"/>
    <cellStyle name="常规 7 2 2" xfId="179"/>
    <cellStyle name="常规 7 2 2 2" xfId="287"/>
    <cellStyle name="常规 7 2 3" xfId="115"/>
    <cellStyle name="常规 8" xfId="86"/>
    <cellStyle name="常规 8 2" xfId="8"/>
    <cellStyle name="常规 8 2 2" xfId="138"/>
    <cellStyle name="常规 8 2 2 2" xfId="244"/>
    <cellStyle name="常规 8 2 3" xfId="212"/>
    <cellStyle name="常规 8 2 3 2" xfId="314"/>
    <cellStyle name="常规 8 2 4" xfId="111"/>
    <cellStyle name="常规 8 3" xfId="180"/>
    <cellStyle name="常规 8 3 2" xfId="288"/>
    <cellStyle name="常规 8 4" xfId="203"/>
    <cellStyle name="常规 8 5" xfId="94"/>
    <cellStyle name="常规 8 6" xfId="233"/>
    <cellStyle name="常规 9" xfId="87"/>
    <cellStyle name="常规 9 2" xfId="181"/>
    <cellStyle name="常规 9 2 2" xfId="289"/>
    <cellStyle name="常规 9 3" xfId="186"/>
    <cellStyle name="常规 9 3 2" xfId="294"/>
    <cellStyle name="常规 9 4" xfId="207"/>
    <cellStyle name="常规 9 4 2" xfId="309"/>
    <cellStyle name="常规 9 5" xfId="133"/>
    <cellStyle name="好 2" xfId="187"/>
    <cellStyle name="好 2 2" xfId="295"/>
    <cellStyle name="汇总 2" xfId="188"/>
    <cellStyle name="汇总 2 2" xfId="296"/>
    <cellStyle name="计算 2" xfId="183"/>
    <cellStyle name="计算 2 2" xfId="290"/>
    <cellStyle name="检查单元格 2" xfId="189"/>
    <cellStyle name="检查单元格 2 2" xfId="297"/>
    <cellStyle name="解释性文本 2" xfId="190"/>
    <cellStyle name="解释性文本 2 2" xfId="298"/>
    <cellStyle name="警告文本 2" xfId="191"/>
    <cellStyle name="警告文本 2 2" xfId="299"/>
    <cellStyle name="链接的单元格" xfId="192"/>
    <cellStyle name="链接的单元格 2" xfId="300"/>
    <cellStyle name="批注" xfId="193"/>
    <cellStyle name="批注 2" xfId="301"/>
    <cellStyle name="千位分隔 2" xfId="88"/>
    <cellStyle name="千位分隔 2 2" xfId="220"/>
    <cellStyle name="千位分隔 2 3" xfId="332"/>
    <cellStyle name="强调文字1" xfId="194"/>
    <cellStyle name="强调文字1 2" xfId="302"/>
    <cellStyle name="强调文字2" xfId="195"/>
    <cellStyle name="强调文字2 2" xfId="303"/>
    <cellStyle name="强调文字3" xfId="196"/>
    <cellStyle name="强调文字3 2" xfId="304"/>
    <cellStyle name="强调文字4" xfId="171"/>
    <cellStyle name="强调文字4 2" xfId="279"/>
    <cellStyle name="强调文字5" xfId="197"/>
    <cellStyle name="强调文字5 2" xfId="305"/>
    <cellStyle name="强调文字6" xfId="198"/>
    <cellStyle name="强调文字6 2" xfId="306"/>
    <cellStyle name="适中 2" xfId="166"/>
    <cellStyle name="适中 2 2" xfId="273"/>
    <cellStyle name="输出 2" xfId="135"/>
    <cellStyle name="输出 2 2" xfId="239"/>
    <cellStyle name="输入 2" xfId="199"/>
    <cellStyle name="输入 2 2" xfId="307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115" zoomScaleNormal="115" workbookViewId="0">
      <pane ySplit="3" topLeftCell="A4" activePane="bottomLeft" state="frozenSplit"/>
      <selection pane="bottomLeft" activeCell="E9" sqref="E9"/>
    </sheetView>
  </sheetViews>
  <sheetFormatPr defaultColWidth="9" defaultRowHeight="14.25"/>
  <cols>
    <col min="1" max="1" width="4.875" style="1" customWidth="1"/>
    <col min="2" max="2" width="8.5" style="1" customWidth="1"/>
    <col min="3" max="3" width="19.875" style="1" customWidth="1"/>
    <col min="4" max="4" width="10.125" style="4" customWidth="1"/>
    <col min="5" max="5" width="10.125" style="5" customWidth="1"/>
    <col min="6" max="6" width="10.125" style="2" customWidth="1"/>
    <col min="7" max="9" width="10.125" style="3" customWidth="1"/>
    <col min="10" max="16384" width="9" style="1"/>
  </cols>
  <sheetData>
    <row r="1" spans="1:9" ht="12" customHeight="1">
      <c r="A1" s="6" t="s">
        <v>53</v>
      </c>
      <c r="B1" s="7"/>
      <c r="C1" s="7"/>
      <c r="D1" s="8"/>
      <c r="E1" s="9"/>
      <c r="F1" s="10"/>
      <c r="G1" s="11"/>
      <c r="H1" s="11"/>
      <c r="I1" s="11"/>
    </row>
    <row r="2" spans="1:9" ht="44.25" customHeight="1">
      <c r="A2" s="24" t="s">
        <v>58</v>
      </c>
      <c r="B2" s="24"/>
      <c r="C2" s="24"/>
      <c r="D2" s="24"/>
      <c r="E2" s="24"/>
      <c r="F2" s="24"/>
      <c r="G2" s="24"/>
      <c r="H2" s="24"/>
      <c r="I2" s="24"/>
    </row>
    <row r="3" spans="1:9" ht="19.5" customHeight="1">
      <c r="A3" s="12" t="s">
        <v>0</v>
      </c>
      <c r="B3" s="12" t="s">
        <v>1</v>
      </c>
      <c r="C3" s="12" t="s">
        <v>2</v>
      </c>
      <c r="D3" s="13" t="s">
        <v>3</v>
      </c>
      <c r="E3" s="14" t="s">
        <v>38</v>
      </c>
      <c r="F3" s="15" t="s">
        <v>39</v>
      </c>
      <c r="G3" s="16" t="s">
        <v>52</v>
      </c>
      <c r="H3" s="16" t="s">
        <v>54</v>
      </c>
      <c r="I3" s="16" t="s">
        <v>55</v>
      </c>
    </row>
    <row r="4" spans="1:9" ht="19.5" customHeight="1">
      <c r="A4" s="14">
        <v>1</v>
      </c>
      <c r="B4" s="17" t="s">
        <v>5</v>
      </c>
      <c r="C4" s="17" t="s">
        <v>4</v>
      </c>
      <c r="D4" s="18" t="s">
        <v>6</v>
      </c>
      <c r="E4" s="19">
        <v>60.5</v>
      </c>
      <c r="F4" s="20">
        <v>83.8</v>
      </c>
      <c r="G4" s="16">
        <v>82.8</v>
      </c>
      <c r="H4" s="16">
        <f t="shared" ref="H4" si="0">E4*0.3+F4*0.3+G4*0.4</f>
        <v>76.41</v>
      </c>
      <c r="I4" s="16" t="s">
        <v>56</v>
      </c>
    </row>
    <row r="5" spans="1:9" ht="19.5" customHeight="1">
      <c r="A5" s="14">
        <v>2</v>
      </c>
      <c r="B5" s="21" t="s">
        <v>12</v>
      </c>
      <c r="C5" s="21" t="s">
        <v>7</v>
      </c>
      <c r="D5" s="22" t="s">
        <v>13</v>
      </c>
      <c r="E5" s="23" t="s">
        <v>46</v>
      </c>
      <c r="F5" s="15" t="s">
        <v>40</v>
      </c>
      <c r="G5" s="16">
        <v>83.2</v>
      </c>
      <c r="H5" s="16">
        <f t="shared" ref="H5:H19" si="1">E5*0.5+G5*0.5</f>
        <v>79.349999999999994</v>
      </c>
      <c r="I5" s="16" t="s">
        <v>56</v>
      </c>
    </row>
    <row r="6" spans="1:9" ht="19.5" customHeight="1">
      <c r="A6" s="14">
        <v>3</v>
      </c>
      <c r="B6" s="21" t="s">
        <v>8</v>
      </c>
      <c r="C6" s="21" t="s">
        <v>7</v>
      </c>
      <c r="D6" s="22" t="s">
        <v>9</v>
      </c>
      <c r="E6" s="23" t="s">
        <v>49</v>
      </c>
      <c r="F6" s="15" t="s">
        <v>40</v>
      </c>
      <c r="G6" s="16">
        <v>83</v>
      </c>
      <c r="H6" s="16">
        <f t="shared" si="1"/>
        <v>78.25</v>
      </c>
      <c r="I6" s="16" t="s">
        <v>56</v>
      </c>
    </row>
    <row r="7" spans="1:9" ht="19.5" customHeight="1">
      <c r="A7" s="14">
        <v>4</v>
      </c>
      <c r="B7" s="21" t="s">
        <v>36</v>
      </c>
      <c r="C7" s="21" t="s">
        <v>7</v>
      </c>
      <c r="D7" s="22" t="s">
        <v>37</v>
      </c>
      <c r="E7" s="23" t="s">
        <v>51</v>
      </c>
      <c r="F7" s="15" t="s">
        <v>40</v>
      </c>
      <c r="G7" s="16">
        <v>78.400000000000006</v>
      </c>
      <c r="H7" s="16">
        <f t="shared" si="1"/>
        <v>78.2</v>
      </c>
      <c r="I7" s="16" t="s">
        <v>56</v>
      </c>
    </row>
    <row r="8" spans="1:9" ht="19.5" customHeight="1">
      <c r="A8" s="14">
        <v>5</v>
      </c>
      <c r="B8" s="21" t="s">
        <v>20</v>
      </c>
      <c r="C8" s="21" t="s">
        <v>7</v>
      </c>
      <c r="D8" s="22" t="s">
        <v>21</v>
      </c>
      <c r="E8" s="23" t="s">
        <v>41</v>
      </c>
      <c r="F8" s="15" t="s">
        <v>40</v>
      </c>
      <c r="G8" s="16">
        <v>84.2</v>
      </c>
      <c r="H8" s="16">
        <f t="shared" si="1"/>
        <v>77.849999999999994</v>
      </c>
      <c r="I8" s="16" t="s">
        <v>56</v>
      </c>
    </row>
    <row r="9" spans="1:9" ht="19.5" customHeight="1">
      <c r="A9" s="14">
        <v>6</v>
      </c>
      <c r="B9" s="21" t="s">
        <v>28</v>
      </c>
      <c r="C9" s="21" t="s">
        <v>7</v>
      </c>
      <c r="D9" s="22" t="s">
        <v>29</v>
      </c>
      <c r="E9" s="23" t="s">
        <v>45</v>
      </c>
      <c r="F9" s="15" t="s">
        <v>40</v>
      </c>
      <c r="G9" s="16">
        <v>78</v>
      </c>
      <c r="H9" s="16">
        <f t="shared" si="1"/>
        <v>77.5</v>
      </c>
      <c r="I9" s="16" t="s">
        <v>56</v>
      </c>
    </row>
    <row r="10" spans="1:9" ht="19.5" customHeight="1">
      <c r="A10" s="14">
        <v>7</v>
      </c>
      <c r="B10" s="21" t="s">
        <v>30</v>
      </c>
      <c r="C10" s="21" t="s">
        <v>7</v>
      </c>
      <c r="D10" s="22" t="s">
        <v>31</v>
      </c>
      <c r="E10" s="23" t="s">
        <v>48</v>
      </c>
      <c r="F10" s="15" t="s">
        <v>40</v>
      </c>
      <c r="G10" s="16">
        <v>74.8</v>
      </c>
      <c r="H10" s="16">
        <f t="shared" si="1"/>
        <v>77.400000000000006</v>
      </c>
      <c r="I10" s="16" t="s">
        <v>56</v>
      </c>
    </row>
    <row r="11" spans="1:9" ht="19.5" customHeight="1">
      <c r="A11" s="14">
        <v>8</v>
      </c>
      <c r="B11" s="21" t="s">
        <v>10</v>
      </c>
      <c r="C11" s="21" t="s">
        <v>7</v>
      </c>
      <c r="D11" s="22" t="s">
        <v>11</v>
      </c>
      <c r="E11" s="23" t="s">
        <v>44</v>
      </c>
      <c r="F11" s="15" t="s">
        <v>40</v>
      </c>
      <c r="G11" s="16">
        <v>78.599999999999994</v>
      </c>
      <c r="H11" s="16">
        <f t="shared" si="1"/>
        <v>76.55</v>
      </c>
      <c r="I11" s="16" t="s">
        <v>56</v>
      </c>
    </row>
    <row r="12" spans="1:9" ht="19.5" customHeight="1">
      <c r="A12" s="14">
        <v>9</v>
      </c>
      <c r="B12" s="21" t="s">
        <v>32</v>
      </c>
      <c r="C12" s="21" t="s">
        <v>7</v>
      </c>
      <c r="D12" s="22" t="s">
        <v>33</v>
      </c>
      <c r="E12" s="23" t="s">
        <v>47</v>
      </c>
      <c r="F12" s="15" t="s">
        <v>40</v>
      </c>
      <c r="G12" s="16">
        <v>79.2</v>
      </c>
      <c r="H12" s="16">
        <f t="shared" si="1"/>
        <v>75.849999999999994</v>
      </c>
      <c r="I12" s="16" t="s">
        <v>56</v>
      </c>
    </row>
    <row r="13" spans="1:9" ht="19.5" customHeight="1">
      <c r="A13" s="14">
        <v>10</v>
      </c>
      <c r="B13" s="21" t="s">
        <v>16</v>
      </c>
      <c r="C13" s="21" t="s">
        <v>7</v>
      </c>
      <c r="D13" s="22" t="s">
        <v>17</v>
      </c>
      <c r="E13" s="23" t="s">
        <v>50</v>
      </c>
      <c r="F13" s="15" t="s">
        <v>40</v>
      </c>
      <c r="G13" s="16">
        <v>75.2</v>
      </c>
      <c r="H13" s="16">
        <f t="shared" si="1"/>
        <v>75.599999999999994</v>
      </c>
      <c r="I13" s="16" t="s">
        <v>57</v>
      </c>
    </row>
    <row r="14" spans="1:9" ht="19.5" customHeight="1">
      <c r="A14" s="14">
        <v>11</v>
      </c>
      <c r="B14" s="21" t="s">
        <v>14</v>
      </c>
      <c r="C14" s="21" t="s">
        <v>7</v>
      </c>
      <c r="D14" s="22" t="s">
        <v>15</v>
      </c>
      <c r="E14" s="23" t="s">
        <v>41</v>
      </c>
      <c r="F14" s="15" t="s">
        <v>40</v>
      </c>
      <c r="G14" s="16">
        <v>76.400000000000006</v>
      </c>
      <c r="H14" s="16">
        <f t="shared" si="1"/>
        <v>73.95</v>
      </c>
      <c r="I14" s="16" t="s">
        <v>57</v>
      </c>
    </row>
    <row r="15" spans="1:9" ht="19.5" customHeight="1">
      <c r="A15" s="14">
        <v>12</v>
      </c>
      <c r="B15" s="21" t="s">
        <v>26</v>
      </c>
      <c r="C15" s="21" t="s">
        <v>7</v>
      </c>
      <c r="D15" s="22" t="s">
        <v>27</v>
      </c>
      <c r="E15" s="23" t="s">
        <v>51</v>
      </c>
      <c r="F15" s="15" t="s">
        <v>40</v>
      </c>
      <c r="G15" s="16">
        <v>69.599999999999994</v>
      </c>
      <c r="H15" s="16">
        <f t="shared" si="1"/>
        <v>73.8</v>
      </c>
      <c r="I15" s="16" t="s">
        <v>57</v>
      </c>
    </row>
    <row r="16" spans="1:9" ht="19.5" customHeight="1">
      <c r="A16" s="14">
        <v>13</v>
      </c>
      <c r="B16" s="21" t="s">
        <v>18</v>
      </c>
      <c r="C16" s="21" t="s">
        <v>7</v>
      </c>
      <c r="D16" s="22" t="s">
        <v>19</v>
      </c>
      <c r="E16" s="23" t="s">
        <v>42</v>
      </c>
      <c r="F16" s="15" t="s">
        <v>40</v>
      </c>
      <c r="G16" s="16">
        <v>73.599999999999994</v>
      </c>
      <c r="H16" s="16">
        <f t="shared" si="1"/>
        <v>73.3</v>
      </c>
      <c r="I16" s="16" t="s">
        <v>57</v>
      </c>
    </row>
    <row r="17" spans="1:9" ht="19.5" customHeight="1">
      <c r="A17" s="14">
        <v>14</v>
      </c>
      <c r="B17" s="21" t="s">
        <v>24</v>
      </c>
      <c r="C17" s="21" t="s">
        <v>7</v>
      </c>
      <c r="D17" s="22" t="s">
        <v>25</v>
      </c>
      <c r="E17" s="23" t="s">
        <v>43</v>
      </c>
      <c r="F17" s="15" t="s">
        <v>40</v>
      </c>
      <c r="G17" s="16">
        <v>74.599999999999994</v>
      </c>
      <c r="H17" s="16">
        <f t="shared" si="1"/>
        <v>73.3</v>
      </c>
      <c r="I17" s="16" t="s">
        <v>57</v>
      </c>
    </row>
    <row r="18" spans="1:9" ht="19.5" customHeight="1">
      <c r="A18" s="14">
        <v>15</v>
      </c>
      <c r="B18" s="21" t="s">
        <v>34</v>
      </c>
      <c r="C18" s="21" t="s">
        <v>7</v>
      </c>
      <c r="D18" s="22" t="s">
        <v>35</v>
      </c>
      <c r="E18" s="23" t="s">
        <v>41</v>
      </c>
      <c r="F18" s="15" t="s">
        <v>40</v>
      </c>
      <c r="G18" s="16">
        <v>73.8</v>
      </c>
      <c r="H18" s="16">
        <f t="shared" si="1"/>
        <v>72.650000000000006</v>
      </c>
      <c r="I18" s="16" t="s">
        <v>57</v>
      </c>
    </row>
    <row r="19" spans="1:9" ht="19.5" customHeight="1">
      <c r="A19" s="14">
        <v>16</v>
      </c>
      <c r="B19" s="21" t="s">
        <v>22</v>
      </c>
      <c r="C19" s="21" t="s">
        <v>7</v>
      </c>
      <c r="D19" s="22" t="s">
        <v>23</v>
      </c>
      <c r="E19" s="23" t="s">
        <v>43</v>
      </c>
      <c r="F19" s="15" t="s">
        <v>40</v>
      </c>
      <c r="G19" s="16">
        <v>70.2</v>
      </c>
      <c r="H19" s="16">
        <f t="shared" si="1"/>
        <v>71.099999999999994</v>
      </c>
      <c r="I19" s="16" t="s">
        <v>57</v>
      </c>
    </row>
  </sheetData>
  <mergeCells count="1">
    <mergeCell ref="A2:I2"/>
  </mergeCells>
  <phoneticPr fontId="8" type="noConversion"/>
  <printOptions horizontalCentered="1"/>
  <pageMargins left="0.51181102362204722" right="0.51181102362204722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成绩汇总6.14（增招聘用制）</vt:lpstr>
      <vt:lpstr>'成绩汇总6.14（增招聘用制）'!Print_Titles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2019-06-12T01:38:24Z</cp:lastPrinted>
  <dcterms:created xsi:type="dcterms:W3CDTF">2008-09-11T17:22:00Z</dcterms:created>
  <dcterms:modified xsi:type="dcterms:W3CDTF">2019-06-14T01:18:28Z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